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encia\Viagens_2017\"/>
    </mc:Choice>
  </mc:AlternateContent>
  <bookViews>
    <workbookView xWindow="0" yWindow="0" windowWidth="20490" windowHeight="7620"/>
  </bookViews>
  <sheets>
    <sheet name="JAN" sheetId="1" r:id="rId1"/>
  </sheets>
  <definedNames>
    <definedName name="_xlnm.Print_Area" localSheetId="0">JAN!$A$1:$J$59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H58" i="1"/>
  <c r="H59" i="1" s="1"/>
  <c r="I58" i="1"/>
  <c r="F58" i="1"/>
  <c r="G59" i="1"/>
  <c r="I59" i="1" l="1"/>
  <c r="F59" i="1"/>
</calcChain>
</file>

<file path=xl/sharedStrings.xml><?xml version="1.0" encoding="utf-8"?>
<sst xmlns="http://schemas.openxmlformats.org/spreadsheetml/2006/main" count="123" uniqueCount="79">
  <si>
    <t>DIÁRIAS, AJUDA DE CUSTOS DESLOCAMENTO EM JANEIRO/2017</t>
  </si>
  <si>
    <t>FUNCIONÁRIOS</t>
  </si>
  <si>
    <t>Nº
Diária</t>
  </si>
  <si>
    <t>Data do Relatório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</si>
  <si>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</si>
  <si>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</si>
  <si>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</si>
  <si>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</si>
  <si>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</si>
  <si>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</si>
  <si>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</si>
  <si>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CONSELHEIROS/CONVIDADOS</t>
  </si>
  <si>
    <t>Ademir Luiz Bogoni</t>
  </si>
  <si>
    <t>Conselheiro Titular</t>
  </si>
  <si>
    <t>2 Diária Estadual (357,00); 1 Ajuda de Custo 1 Estadual (142,00); Auxílio deslocamento (808 km x1,06) Videira/Residência ↔ Florianópolis/CAU e 2 Auxílio estacionamento (36,00) para participação na Reunião de Planejamento das Ações de 2017 12/01 10:00 13:00 Cfe. Conv. 001/2017 Presidente Luiz Alberto de Souza; 1ª reunião ordinária da Comissão Ordinária de Contas e Atos Administrativos - CCAA 12/01 15:00 17:00 Coordenador Rodrigo Kirck Rebêlo; 63ª Sessão Plenária Ordinária do CAU/SC 13/01 08:30 12:30 Presidente Luiz Alberto de Souza</t>
  </si>
  <si>
    <t>Ademir Luiz Bogoni Total</t>
  </si>
  <si>
    <t>Adriana Diniz Baldissera</t>
  </si>
  <si>
    <t>Conselheiro Suplente</t>
  </si>
  <si>
    <t>2 Diária Estadual (357,00) e 1 Deslocamento Urbano (despesas com táxi - 107,00) Estadual [Chapecó/SC ↔ Florianópolis/SC] para participação na Reunião de Planejamento das Ações de 2017 12/01 10:00 13:00 Cfe. Conv.  005/2017 Presidente Luiz Alberto de Souza; 1ª reunião ordinária da Comissão Ordinária de Contas e Atos Administrativos – CCAA 12/01 15:00 17:00 Cfe. Conv. 007/2017 Presidente Luiz Alberto de Souza; 63ª Reunião Plenária do CAU/SC 13/01 08:30 12:30 Cfe. Conv. 003/2017 Presidente Luiz Alberto de Souza
Desconto da diferença entre passagens aéreas R$ 156,60 = R$ 324,33 (valor do voo do dia 22/01 escolhido) - R$ 167,73 (valor do voo do dia 14/01 às 12:50).</t>
  </si>
  <si>
    <t>Adriana Diniz Baldissera Total</t>
  </si>
  <si>
    <t>Carlos Alberto Barbosa Souza</t>
  </si>
  <si>
    <t>1 Ajuda de Custo 1 Estadual (142,00) e Auxílio deslocamento (162 km x1,06) Balneário Camboriú/Residência ↔ Florianópolis/CAU para participação na 1ª reunião ordinária da Comissão de Ética e Disciplina – CED 12/01 08:30 10:00 Coordenador Sergio Oliva; Reunião de Planejamento das Ações de 2017 12/01 10:00 13:00 Cfe. Conv. 001/2017 Presidente Luiz Alberto de Souza; 1ª reunião ordinária da Comissão de Ética e Disciplina – CED 12/01 15:00 18:00 Coordenador Sergio Oliva
1 Ajuda de Custo 1 Estadual (142,00) e Auxílio deslocamento (162 km x1,06) Balneário Camboriú/Residência ↔ Florianópolis/CAU para participação na 63ª Sessão Plenária Ordinária do CAU/SC 13/01 08:30 12:30 Presidente Luiz Alberto de Souza</t>
  </si>
  <si>
    <t>1 Ajuda de Custo 1 Estadual (142,00) e Auxílio deslocamento (162 km x1,06) Balneário Camboriú/Residência ↔ Florianópolis/CAU para participação na 1ª reunião extraordinária da Comissão de Ética e Disciplina – CED 23/01 09:00 12:00 Cfe. Conv. 011/2017 Presidente Luiz Alberto de Souza</t>
  </si>
  <si>
    <t>Carlos Alberto Barbosa Souza Total</t>
  </si>
  <si>
    <t>Christian Krambeck</t>
  </si>
  <si>
    <t>1 Diária Estadual (357,00); 1 Ajuda de Custo 1 Estadual (142,00); Auxílio deslocamento (298 km x1,06) Blumenau/Residência ↔ Florianópolis/CAU e 2 Auxílio estacionamento (36,00) para participação na Reunião de Planejamento das Ações de 2017 12/01 10:00 13:00 Cfe. Conv. 001/2017 Presidente Luiz Alberto de Souza; 1ª reunião ordinária da Comissão de Ensino e Formação – CEF 12/01 15:00 17:00 Coordenador Adjunto Christian Krambeck; 63ª Sessão Plenária Ordinária do CAU/SC 13/01 08:30 12:30  Presidente Luiz Alberto de Souza</t>
  </si>
  <si>
    <t>Christian Krambeck Total</t>
  </si>
  <si>
    <t>Edson Luiz de Lima</t>
  </si>
  <si>
    <t>Membro da CTP</t>
  </si>
  <si>
    <t>1 Ajuda de Custo 1 Estadual (142,00); Auxílio deslocamento (386 km x1,06) Jaraguá do Sul/Residência ↔ Florianópolis/CAU e 1 Auxílio estacionamento (36,00) para participação na 1ª reunião extraordinária da Comissão Temporária de Patrimônio – CTP 25/01 10:00 12:00 Cfe. Conv. 015/2017 Presidente Luiz Alberto de Souza</t>
  </si>
  <si>
    <t>Edson Luiz de Lima Total</t>
  </si>
  <si>
    <t>Everson Martins</t>
  </si>
  <si>
    <t>1 Diária Estadual (357,00); 1 Ajuda de Custo 1 Estadual (142,00); 1 Deslocamento Urbano (despesas com táxi - 107,00) Estadual e Reembolso de Passagens Rodoviárias R$ 38,55/ R$ 30,39 [Balneário Camboriú ↔ Florianópolis] para participação na Reunião de Planejamento das Ações de 2017 12/01 10:00 13:00 001/2017 Presidente Luiz Alberto de Souza; 1ª reunião ordinária da Comissão de Exercício Profissional – CEP 12/01 15:00 17:00 1ª Coordenador Giovani Bonetti; 63ª Sessão Plenária Ordinária do CAU/SC 13/01 08:30 12:30 63ª Presidente Luiz Alberto de Souza</t>
  </si>
  <si>
    <t>Everson Martins Total</t>
  </si>
  <si>
    <t>Giovani Bonetti</t>
  </si>
  <si>
    <t>Vice-presidente</t>
  </si>
  <si>
    <t>1 Ajuda de Custo 1 Estadual (142,00) e Auxílio deslocamento (50 km x1,06) Florianópolis/Residência ↔ Florianópolis/CAU para participação na Reunião de Planejamento das Ações de 2017 12/01 10:00 13:00 Cfe. Conv. 001/2017 Presidente Luiz Alberto de Souza; 1ª reunião ordinária da Comissão de Exercício Profissional – CEP 12/01 15:00 17:00 Coordenador Giovani Bonetti;
1 Ajuda de Custo 1 Estadual (142,00) e Auxílio deslocamento (50 km x1,06) Florianópolis/Residência ↔ Florianópolis/CAU para participação na 63ª Sessão Plenária Ordinária do CAU/SC 13/01 08:30 12:30 63ª Presidente Luiz Alberto de Souza</t>
  </si>
  <si>
    <t>Giovani Bonetti Total</t>
  </si>
  <si>
    <t>Leonardo Henrique Dantas</t>
  </si>
  <si>
    <t>1 Diária Estadual (357,00); 1 Ajuda de Custo 1 Estadual (142,00);  Auxílio deslocamento (366 km x1,06) Joinville/Residência ↔ Florianópolis/CAU e 2 Auxílio estacionamento (36,00) para participação na Reunião de Planejamento das Ações de 2017 12/01 10:00 13:00 001/2017 Presidente Luiz Alberto de Souza; 1ª Reunião Ordinária da Comissão de Ensino e Formação – CEF 12/01 15:00 17:00 1ª Coordenador Adjunto Christian Krambeck; 63ª Sessão Plenária Ordinária do CAU/SC 13/01 08:30 12:30 63ª Presidente Luiz Alberto de Souza
Acrescentado ao valor deste relatório a diferença do Relatório de Diárias 580/2016 em função do reajuste.</t>
  </si>
  <si>
    <t>Leonardo Henrique Dantas Total</t>
  </si>
  <si>
    <t>Luiz Alberto de Souza</t>
  </si>
  <si>
    <t>Presidente</t>
  </si>
  <si>
    <t>1 Ajuda de Custo 1 Estadual (142,00) e Auxílio deslocamento (354 km x1,06) Joinville/Residência ↔ Florianópolis/CAU/SC para participação na Reunião do Conselho Diretor do CAU/SC 05/01 10:00 13:00 Cfe. Conv. 319/2016; Reunião Operacional do CAU/SC 05/01 13:00 16:00</t>
  </si>
  <si>
    <t>1 Diária Estadual (357,00); 1 Ajuda de Custo 1 Estadual (142,00) e Auxílio deslocamento (354 km x1,06) Joinville/Residência ↔ Florianópolis/CAU para participação na Reunião de Planejamento das Ações de 2017 12/01 10:00 13:00; Reunião Operacional + Comissões 12/01 13:00 19:00; 63ª Sessão Plenária Ordinária do CAU/SC 13/01 08:30 15:00</t>
  </si>
  <si>
    <t>2 Diária Nacional (578,00); 1 Ajuda de Custo 1 Nacional (231,00) e 1 Deslocamento Urbano (despesas com táxi - 173,00) Nacional [Joinville/SC ↔ São Paulo/SP] para participação na 23ª Reunião do Fórum de Presidentes dos CAU/UFs – São Paulo/SP 20/01 09:00 21/01 14:00</t>
  </si>
  <si>
    <t>1 Ajuda de Custo 1 Estadual (142,00) e Auxílio deslocamento (354 km x1,06) Joinville/Residência ↔ Florianópolis/CAU para participação na Reunião Operacional CAU/SC 26/01 10:00 16:00</t>
  </si>
  <si>
    <t>Luiz Alberto de Souza Total</t>
  </si>
  <si>
    <t>Marcelo Mannrich</t>
  </si>
  <si>
    <t>1 Ajuda de Custo 1 Estadual (142,00); Auxílio deslocamento (300 km x1,06) Blumenau/Residência ↔ Florianópolis/CAU e 1 Auxílio estacionamento (36,00) para participação na 1ª reunião extraordinária da Comissão Temporária de Patrimônio - CTP 25/01 10:00 12:00 Cfe. Conv. 015/2017 Presidente Luiz Alberto de Souza</t>
  </si>
  <si>
    <t>Marcelo Mannrich Total</t>
  </si>
  <si>
    <t>Maykon Luiz da Silva</t>
  </si>
  <si>
    <t>1 Diária Estadual (357,00); 1 Ajuda de Custo 2 Estadual (71,00); Auxílio deslocamento (282 km x1,06) Tubarão/Residência ↔ Florianópolis/CAU e 2 Auxílio estacionamento (36,00) para participação na 1ª reunião ordinária da Comissão de Exercício Profissional – CEP 12/01 15:00 17:00 Cfe. Conv. 008/2017 Presidente Luiz Alberto de Souza
63ª Reunião Plenária do CAU/SC 13/01 08:30 12:30 Cfe. Conv. 010/2017 Presidente Luiz Alberto de Souza</t>
  </si>
  <si>
    <t>Maykon Luiz da Silva Total</t>
  </si>
  <si>
    <t>Rodrigo Kirck Rebêlo</t>
  </si>
  <si>
    <t>1 Ajuda de Custo 1 Estadual (142,00); Auxílio deslocamento (194 km x1,06) Itajaí/Residência ↔ Florianópolis/CAU e 1 Auxílio estacionamento (36,00) para participação na Reunião do Conselho Diretor do CAU/SC 05/01 10:00 13:00 Cfe. Conv. 320/2016 Presidente Luiz Alberto de Souza</t>
  </si>
  <si>
    <t>1 Ajuda de Custo 1 Estadual (142,00); Auxílio deslocamento (194 km x1,06) Itajaí/Residência ↔ Florianópolis/CAU e 1 Auxílio estacionamento (36,00) para participação na Reunião de Planejamento das Ações de 2017 12/01 10:00 13:00 Cfe. Conv. 001/2017 Presidente Luiz Alberto de Souza</t>
  </si>
  <si>
    <t>1 Ajuda de Custo 1 Estadual (142,00); Auxílio deslocamento (194 km x1,06) Itajaí/Residência ↔ Florianópolis/CAU e 1 Auxílio estacionamento (36,00) para participação na 63ª Sessão Plenária Ordinária do CAU/SC 13/01 08:30 12:30 Presidente Luiz Alberto de Souza</t>
  </si>
  <si>
    <t>Rodrigo Kirck Rebêlo Total</t>
  </si>
  <si>
    <t>Sérgio Oliva</t>
  </si>
  <si>
    <t>1 Ajuda de Custo 1 Estadual (142,00); Auxílio deslocamento (50 km x1,06) Florianópolis/Residência ↔ Florianópolis/CAU e 1 Auxílio estacionamento (36,00) para participação na 1ª reunião ordinária da Comissão de Ética e Disciplina – CED 12/01 08:30 10:00 Coordenador Sergio Oliva; Reunião de Planejamento das Ações de 2017 12/01 10:00 13:00 Cfe. Conv. 001/2017 Presidente Luiz Alberto de Souza; 1ª reunião ordinária da Comissão de Ética e Disciplina – CED 12/01 15:00 18:00 Coordenador Sergio Oliva
1 Ajuda de Custo 1 Estadual (142,00); Auxílio deslocamento (50 km x1,06) Florianópolis/Residência ↔ Florianópolis/CAU e 1 Auxílio estacionamento (36,00) para participação na 63ª Sessão Plenária Ordinária do CAU/SC 13/01 08:30 12:30 Presidente Luiz Alberto de Souza</t>
  </si>
  <si>
    <t>1 Ajuda de Custo 2 Estadual (71,00) e Auxílio deslocamento (50 km x1,06) Florianópolis/Residência ↔ Florianópolis/CAU para participação na 1ª reunião extraordinária da Comissão de Ética e Disciplina – CED 23/01 09:00 12:00 Cfe. Conv. 011/2017 Presidente Luiz Alberto de Souza</t>
  </si>
  <si>
    <t>Sérgio Oliva Total</t>
  </si>
  <si>
    <t>Silvia Ribeiro Lenzi</t>
  </si>
  <si>
    <t>1 Ajuda de Custo 1 Estadual (142,00); Auxílio deslocamento (50 km x1,06) Florianópolis/Residência ↔ Florianópolis/CAU e 1 Auxílio estacionamento (36,00) para participação na 1ª reunião ordinária da Comissão de Ética e Disciplina – CED 12/01 08:30 10:00 Coordenador Sergio Oliva; Reunião de Planejamento das Ações de 2017 12/01 10:00 13:00 Cfe. Conv. 001/2017 Presidente Luiz Alberto de Souza; 1ª reunião ordinária da Comissão de Ética e Disciplina – CED 12/01 15:00 18:00 Coordenador Sergio Oliva</t>
  </si>
  <si>
    <t>1 Ajuda de Custo 1 Estadual (142,00); Auxílio deslocamento (50 km x1,06) Florianópolis/Residência ↔ Florianópolis/CAU e 1 Auxílio estacionamento (36,00) para participação na 63ª Sessão Plenária Ordinária do CAU/SC 13/01 08:30 12:30 Presidente Luiz Alberto de Souza</t>
  </si>
  <si>
    <t>1 Ajuda de Custo 2 Estadual (71,00); Auxílio deslocamento (50 km x1,06) Florianópolis/Residência ↔ Florianópolis/CAU e 1 Auxílio estacionamento (36,00) para participação na 1ª reunião extraordinária da Comissão de Ética e Disciplina – CED 23/01 09:00 12:00 Cfe. Conv. 011/2017 Presidente Luiz Alberto de Souza</t>
  </si>
  <si>
    <t>Silvia Ribeiro Lenzi Total</t>
  </si>
  <si>
    <t>-</t>
  </si>
  <si>
    <t>Thiago Borges Mendes</t>
  </si>
  <si>
    <t>CANCELADO</t>
  </si>
  <si>
    <t>1 Diária Estadual (357,00); 1 Ajuda de Custo 1 Estadual (142,00) e Auxílio deslocamento (352 km x1,06) Joinville/Residência ↔ Florianópolis/CAU para participação na Reunião de Planejamento das Ações de 2017 12/01 10:00 13:00 Cfe. Conv.004/2017 Presidente Luiz Alberto de Souza; 1ª Reunião Ordinária da Comissão de Ensino e Formação – CEF 12/01 15:00 17:00 Cfe. Conv. 006/2017 Presidente Luiz Alberto de Souza; 63ª Reunião Plenária do CAU/SC 13/01 08:30 12:30 Cfe. Conv. 002/2017 Presidente Luiz Alberto de Souza</t>
  </si>
  <si>
    <t>Desconto do Relatório de Diárias 551/2016, pois o Conselheiro não conseguiu participar da 11ª reunião da CEF de 08/12/2016 (Conv. 307/2016), relativa a essa diária. (R$ 481,48)</t>
  </si>
  <si>
    <t>Thiago Borges Mendes Total</t>
  </si>
  <si>
    <t>Total Geral</t>
  </si>
  <si>
    <t>Total - Funcionários</t>
  </si>
  <si>
    <t>Total - Conselheiros e Convidados</t>
  </si>
  <si>
    <t>RESUMO DE JANEIRO</t>
  </si>
  <si>
    <t>Data Viagem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</si>
</sst>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#,##0.00_ ;[Red]\-#,##0.00\ "/>
    <numFmt numFmtId="166" formatCode="dd/m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FFC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2" fontId="0" fillId="0" borderId="0" xfId="0" applyNumberFormat="1"/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right" vertical="center"/>
    </xf>
    <xf numFmtId="166" fontId="6" fillId="3" borderId="3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/>
    </xf>
    <xf numFmtId="0" fontId="3" fillId="3" borderId="2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/>
    </xf>
    <xf numFmtId="165" fontId="3" fillId="3" borderId="1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6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53789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showGridLines="0" tabSelected="1" view="pageBreakPreview" zoomScale="80" zoomScaleNormal="60" zoomScaleSheetLayoutView="80" zoomScalePageLayoutView="40" workbookViewId="0">
      <selection activeCell="J13" sqref="J13"/>
    </sheetView>
  </sheetViews>
  <sheetFormatPr defaultRowHeight="15" x14ac:dyDescent="0.25"/>
  <cols>
    <col min="1" max="1" width="6.85546875" style="1" customWidth="1"/>
    <col min="2" max="2" width="7.42578125" bestFit="1" customWidth="1"/>
    <col min="3" max="3" width="9.7109375" customWidth="1"/>
    <col min="4" max="4" width="20.42578125" customWidth="1"/>
    <col min="5" max="5" width="17" customWidth="1"/>
    <col min="6" max="6" width="10.5703125" bestFit="1" customWidth="1"/>
    <col min="7" max="7" width="9.7109375" bestFit="1" customWidth="1"/>
    <col min="8" max="8" width="10.5703125" bestFit="1" customWidth="1"/>
    <col min="9" max="9" width="10.7109375" customWidth="1"/>
    <col min="10" max="10" width="64.140625" style="3" customWidth="1"/>
  </cols>
  <sheetData>
    <row r="1" spans="1:10" ht="57" customHeight="1" x14ac:dyDescent="0.25">
      <c r="F1" s="2"/>
      <c r="G1" s="2"/>
      <c r="H1" s="2"/>
      <c r="I1" s="2"/>
    </row>
    <row r="2" spans="1:10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idden="1" x14ac:dyDescent="0.25"/>
    <row r="5" spans="1:10" ht="33" customHeight="1" x14ac:dyDescent="0.25">
      <c r="A5" s="16" t="s">
        <v>2</v>
      </c>
      <c r="B5" s="15" t="s">
        <v>78</v>
      </c>
      <c r="C5" s="15" t="s">
        <v>3</v>
      </c>
      <c r="D5" s="16" t="s">
        <v>4</v>
      </c>
      <c r="E5" s="16" t="s">
        <v>5</v>
      </c>
      <c r="F5" s="17" t="s">
        <v>6</v>
      </c>
      <c r="G5" s="17" t="s">
        <v>7</v>
      </c>
      <c r="H5" s="17" t="s">
        <v>8</v>
      </c>
      <c r="I5" s="18" t="s">
        <v>9</v>
      </c>
      <c r="J5" s="15" t="s">
        <v>10</v>
      </c>
    </row>
    <row r="6" spans="1:10" s="8" customFormat="1" x14ac:dyDescent="0.25">
      <c r="A6" s="4"/>
      <c r="B6" s="5"/>
      <c r="C6" s="5"/>
      <c r="D6" s="6"/>
      <c r="E6" s="6"/>
      <c r="F6" s="7"/>
      <c r="G6" s="7"/>
      <c r="H6" s="7"/>
      <c r="I6" s="7"/>
      <c r="J6" s="7"/>
    </row>
    <row r="7" spans="1:10" s="8" customFormat="1" x14ac:dyDescent="0.25">
      <c r="A7" s="4"/>
      <c r="B7" s="5"/>
      <c r="C7" s="5"/>
      <c r="D7" s="6"/>
      <c r="E7" s="6"/>
      <c r="F7" s="7"/>
      <c r="G7" s="7"/>
      <c r="H7" s="7"/>
      <c r="I7" s="7"/>
      <c r="J7" s="7"/>
    </row>
    <row r="8" spans="1:10" x14ac:dyDescent="0.25">
      <c r="A8" s="35" t="s">
        <v>11</v>
      </c>
      <c r="B8" s="36"/>
      <c r="C8" s="36"/>
      <c r="D8" s="36"/>
      <c r="E8" s="36"/>
      <c r="F8" s="36"/>
      <c r="G8" s="36"/>
      <c r="H8" s="36"/>
      <c r="I8" s="36"/>
      <c r="J8" s="37"/>
    </row>
    <row r="9" spans="1:10" hidden="1" x14ac:dyDescent="0.25"/>
    <row r="10" spans="1:10" ht="34.5" customHeight="1" x14ac:dyDescent="0.25">
      <c r="A10" s="16" t="s">
        <v>2</v>
      </c>
      <c r="B10" s="15" t="s">
        <v>78</v>
      </c>
      <c r="C10" s="15" t="s">
        <v>3</v>
      </c>
      <c r="D10" s="16" t="s">
        <v>4</v>
      </c>
      <c r="E10" s="16" t="s">
        <v>5</v>
      </c>
      <c r="F10" s="17" t="s">
        <v>6</v>
      </c>
      <c r="G10" s="17" t="s">
        <v>7</v>
      </c>
      <c r="H10" s="17" t="s">
        <v>8</v>
      </c>
      <c r="I10" s="18" t="s">
        <v>9</v>
      </c>
      <c r="J10" s="15" t="s">
        <v>10</v>
      </c>
    </row>
    <row r="11" spans="1:10" ht="78.75" x14ac:dyDescent="0.25">
      <c r="A11" s="9">
        <v>11</v>
      </c>
      <c r="B11" s="10">
        <v>42746</v>
      </c>
      <c r="C11" s="10">
        <v>42752</v>
      </c>
      <c r="D11" s="11" t="s">
        <v>12</v>
      </c>
      <c r="E11" s="11" t="s">
        <v>13</v>
      </c>
      <c r="F11" s="12">
        <v>714</v>
      </c>
      <c r="G11" s="12">
        <v>142</v>
      </c>
      <c r="H11" s="12">
        <v>928.48</v>
      </c>
      <c r="I11" s="12">
        <v>1784.48</v>
      </c>
      <c r="J11" s="13" t="s">
        <v>14</v>
      </c>
    </row>
    <row r="12" spans="1:10" x14ac:dyDescent="0.25">
      <c r="A12" s="19"/>
      <c r="B12" s="20"/>
      <c r="C12" s="20"/>
      <c r="D12" s="21" t="s">
        <v>15</v>
      </c>
      <c r="E12" s="22"/>
      <c r="F12" s="23">
        <v>714</v>
      </c>
      <c r="G12" s="23">
        <v>142</v>
      </c>
      <c r="H12" s="23">
        <v>928.48</v>
      </c>
      <c r="I12" s="23">
        <v>1784.48</v>
      </c>
      <c r="J12" s="24"/>
    </row>
    <row r="13" spans="1:10" ht="101.25" x14ac:dyDescent="0.25">
      <c r="A13" s="29">
        <v>9</v>
      </c>
      <c r="B13" s="30">
        <v>42747</v>
      </c>
      <c r="C13" s="30">
        <v>42752</v>
      </c>
      <c r="D13" s="31" t="s">
        <v>16</v>
      </c>
      <c r="E13" s="31" t="s">
        <v>17</v>
      </c>
      <c r="F13" s="32">
        <v>714</v>
      </c>
      <c r="G13" s="32">
        <v>0</v>
      </c>
      <c r="H13" s="32">
        <v>-49.599999999999994</v>
      </c>
      <c r="I13" s="32">
        <v>664.4</v>
      </c>
      <c r="J13" s="33" t="s">
        <v>18</v>
      </c>
    </row>
    <row r="14" spans="1:10" x14ac:dyDescent="0.25">
      <c r="A14" s="19"/>
      <c r="B14" s="20"/>
      <c r="C14" s="20"/>
      <c r="D14" s="21" t="s">
        <v>19</v>
      </c>
      <c r="E14" s="22"/>
      <c r="F14" s="23">
        <v>714</v>
      </c>
      <c r="G14" s="23">
        <v>0</v>
      </c>
      <c r="H14" s="23">
        <v>-49.599999999999994</v>
      </c>
      <c r="I14" s="23">
        <v>664.4</v>
      </c>
      <c r="J14" s="24"/>
    </row>
    <row r="15" spans="1:10" ht="101.25" x14ac:dyDescent="0.25">
      <c r="A15" s="29">
        <v>10</v>
      </c>
      <c r="B15" s="30">
        <v>42747</v>
      </c>
      <c r="C15" s="30">
        <v>42752</v>
      </c>
      <c r="D15" s="31" t="s">
        <v>20</v>
      </c>
      <c r="E15" s="31" t="s">
        <v>13</v>
      </c>
      <c r="F15" s="32">
        <v>0</v>
      </c>
      <c r="G15" s="32">
        <v>284</v>
      </c>
      <c r="H15" s="32">
        <v>343.44</v>
      </c>
      <c r="I15" s="32">
        <v>627.44000000000005</v>
      </c>
      <c r="J15" s="33" t="s">
        <v>21</v>
      </c>
    </row>
    <row r="16" spans="1:10" ht="45" x14ac:dyDescent="0.25">
      <c r="A16" s="9">
        <v>22</v>
      </c>
      <c r="B16" s="10">
        <v>42758</v>
      </c>
      <c r="C16" s="10">
        <v>42760</v>
      </c>
      <c r="D16" s="11" t="s">
        <v>20</v>
      </c>
      <c r="E16" s="11" t="s">
        <v>13</v>
      </c>
      <c r="F16" s="12">
        <v>0</v>
      </c>
      <c r="G16" s="12">
        <v>142</v>
      </c>
      <c r="H16" s="12">
        <v>171.72</v>
      </c>
      <c r="I16" s="12">
        <v>313.72000000000003</v>
      </c>
      <c r="J16" s="13" t="s">
        <v>22</v>
      </c>
    </row>
    <row r="17" spans="1:10" x14ac:dyDescent="0.25">
      <c r="A17" s="19"/>
      <c r="B17" s="20"/>
      <c r="C17" s="20"/>
      <c r="D17" s="21" t="s">
        <v>23</v>
      </c>
      <c r="E17" s="22"/>
      <c r="F17" s="23">
        <v>0</v>
      </c>
      <c r="G17" s="23">
        <v>426</v>
      </c>
      <c r="H17" s="23">
        <v>515.16</v>
      </c>
      <c r="I17" s="23">
        <v>941.16000000000008</v>
      </c>
      <c r="J17" s="24"/>
    </row>
    <row r="18" spans="1:10" ht="78.75" x14ac:dyDescent="0.25">
      <c r="A18" s="29">
        <v>17</v>
      </c>
      <c r="B18" s="30">
        <v>42747</v>
      </c>
      <c r="C18" s="30">
        <v>42752</v>
      </c>
      <c r="D18" s="31" t="s">
        <v>24</v>
      </c>
      <c r="E18" s="31" t="s">
        <v>13</v>
      </c>
      <c r="F18" s="32">
        <v>357</v>
      </c>
      <c r="G18" s="32">
        <v>142</v>
      </c>
      <c r="H18" s="32">
        <v>387.88</v>
      </c>
      <c r="I18" s="32">
        <v>886.88</v>
      </c>
      <c r="J18" s="33" t="s">
        <v>25</v>
      </c>
    </row>
    <row r="19" spans="1:10" x14ac:dyDescent="0.25">
      <c r="A19" s="19"/>
      <c r="B19" s="20"/>
      <c r="C19" s="20"/>
      <c r="D19" s="21" t="s">
        <v>26</v>
      </c>
      <c r="E19" s="22"/>
      <c r="F19" s="23">
        <v>357</v>
      </c>
      <c r="G19" s="23">
        <v>142</v>
      </c>
      <c r="H19" s="23">
        <v>387.88</v>
      </c>
      <c r="I19" s="23">
        <v>886.88</v>
      </c>
      <c r="J19" s="24"/>
    </row>
    <row r="20" spans="1:10" ht="45" x14ac:dyDescent="0.25">
      <c r="A20" s="29">
        <v>25</v>
      </c>
      <c r="B20" s="30">
        <v>42760</v>
      </c>
      <c r="C20" s="30">
        <v>42760</v>
      </c>
      <c r="D20" s="31" t="s">
        <v>27</v>
      </c>
      <c r="E20" s="31" t="s">
        <v>28</v>
      </c>
      <c r="F20" s="32">
        <v>0</v>
      </c>
      <c r="G20" s="32">
        <v>142</v>
      </c>
      <c r="H20" s="32">
        <v>445.16</v>
      </c>
      <c r="I20" s="32">
        <v>587.16000000000008</v>
      </c>
      <c r="J20" s="33" t="s">
        <v>29</v>
      </c>
    </row>
    <row r="21" spans="1:10" x14ac:dyDescent="0.25">
      <c r="A21" s="19"/>
      <c r="B21" s="20"/>
      <c r="C21" s="20"/>
      <c r="D21" s="21" t="s">
        <v>30</v>
      </c>
      <c r="E21" s="22"/>
      <c r="F21" s="23">
        <v>0</v>
      </c>
      <c r="G21" s="23">
        <v>142</v>
      </c>
      <c r="H21" s="23">
        <v>445.16</v>
      </c>
      <c r="I21" s="23">
        <v>587.16000000000008</v>
      </c>
      <c r="J21" s="24"/>
    </row>
    <row r="22" spans="1:10" ht="78.75" x14ac:dyDescent="0.25">
      <c r="A22" s="29">
        <v>19</v>
      </c>
      <c r="B22" s="30">
        <v>42746</v>
      </c>
      <c r="C22" s="30">
        <v>42752</v>
      </c>
      <c r="D22" s="31" t="s">
        <v>31</v>
      </c>
      <c r="E22" s="31" t="s">
        <v>13</v>
      </c>
      <c r="F22" s="32">
        <v>357</v>
      </c>
      <c r="G22" s="32">
        <v>142</v>
      </c>
      <c r="H22" s="32">
        <v>175.94</v>
      </c>
      <c r="I22" s="32">
        <v>674.94</v>
      </c>
      <c r="J22" s="33" t="s">
        <v>32</v>
      </c>
    </row>
    <row r="23" spans="1:10" x14ac:dyDescent="0.25">
      <c r="A23" s="19"/>
      <c r="B23" s="20"/>
      <c r="C23" s="20"/>
      <c r="D23" s="21" t="s">
        <v>33</v>
      </c>
      <c r="E23" s="22"/>
      <c r="F23" s="23">
        <v>357</v>
      </c>
      <c r="G23" s="23">
        <v>142</v>
      </c>
      <c r="H23" s="23">
        <v>175.94</v>
      </c>
      <c r="I23" s="23">
        <v>674.94</v>
      </c>
      <c r="J23" s="24"/>
    </row>
    <row r="24" spans="1:10" ht="90" x14ac:dyDescent="0.25">
      <c r="A24" s="29">
        <v>14</v>
      </c>
      <c r="B24" s="30">
        <v>42747</v>
      </c>
      <c r="C24" s="30">
        <v>42752</v>
      </c>
      <c r="D24" s="31" t="s">
        <v>34</v>
      </c>
      <c r="E24" s="31" t="s">
        <v>35</v>
      </c>
      <c r="F24" s="32">
        <v>0</v>
      </c>
      <c r="G24" s="32">
        <v>284</v>
      </c>
      <c r="H24" s="32">
        <v>106</v>
      </c>
      <c r="I24" s="32">
        <v>390</v>
      </c>
      <c r="J24" s="33" t="s">
        <v>36</v>
      </c>
    </row>
    <row r="25" spans="1:10" x14ac:dyDescent="0.25">
      <c r="A25" s="19"/>
      <c r="B25" s="20"/>
      <c r="C25" s="20"/>
      <c r="D25" s="21" t="s">
        <v>37</v>
      </c>
      <c r="E25" s="22"/>
      <c r="F25" s="23">
        <v>0</v>
      </c>
      <c r="G25" s="23">
        <v>284</v>
      </c>
      <c r="H25" s="23">
        <v>106</v>
      </c>
      <c r="I25" s="23">
        <v>390</v>
      </c>
      <c r="J25" s="24"/>
    </row>
    <row r="26" spans="1:10" ht="101.25" x14ac:dyDescent="0.25">
      <c r="A26" s="29">
        <v>2</v>
      </c>
      <c r="B26" s="30">
        <v>42747</v>
      </c>
      <c r="C26" s="30">
        <v>42741</v>
      </c>
      <c r="D26" s="31" t="s">
        <v>38</v>
      </c>
      <c r="E26" s="31" t="s">
        <v>13</v>
      </c>
      <c r="F26" s="32">
        <v>357</v>
      </c>
      <c r="G26" s="32">
        <v>151</v>
      </c>
      <c r="H26" s="32">
        <v>487.57999999999993</v>
      </c>
      <c r="I26" s="32">
        <v>995.57999999999993</v>
      </c>
      <c r="J26" s="33" t="s">
        <v>39</v>
      </c>
    </row>
    <row r="27" spans="1:10" x14ac:dyDescent="0.25">
      <c r="A27" s="19"/>
      <c r="B27" s="20"/>
      <c r="C27" s="20"/>
      <c r="D27" s="21" t="s">
        <v>40</v>
      </c>
      <c r="E27" s="22"/>
      <c r="F27" s="23">
        <v>357</v>
      </c>
      <c r="G27" s="23">
        <v>151</v>
      </c>
      <c r="H27" s="23">
        <v>487.57999999999993</v>
      </c>
      <c r="I27" s="23">
        <v>995.57999999999993</v>
      </c>
      <c r="J27" s="24"/>
    </row>
    <row r="28" spans="1:10" ht="45" x14ac:dyDescent="0.25">
      <c r="A28" s="29">
        <v>1</v>
      </c>
      <c r="B28" s="30">
        <v>42740</v>
      </c>
      <c r="C28" s="30">
        <v>42739</v>
      </c>
      <c r="D28" s="31" t="s">
        <v>41</v>
      </c>
      <c r="E28" s="31" t="s">
        <v>42</v>
      </c>
      <c r="F28" s="32">
        <v>0</v>
      </c>
      <c r="G28" s="32">
        <v>142</v>
      </c>
      <c r="H28" s="32">
        <v>375.24</v>
      </c>
      <c r="I28" s="32">
        <v>517.24</v>
      </c>
      <c r="J28" s="33" t="s">
        <v>43</v>
      </c>
    </row>
    <row r="29" spans="1:10" ht="56.25" x14ac:dyDescent="0.25">
      <c r="A29" s="9">
        <v>4</v>
      </c>
      <c r="B29" s="10">
        <v>42747</v>
      </c>
      <c r="C29" s="10">
        <v>42746</v>
      </c>
      <c r="D29" s="11" t="s">
        <v>41</v>
      </c>
      <c r="E29" s="11" t="s">
        <v>42</v>
      </c>
      <c r="F29" s="12">
        <v>357</v>
      </c>
      <c r="G29" s="12">
        <v>142</v>
      </c>
      <c r="H29" s="12">
        <v>375.24</v>
      </c>
      <c r="I29" s="12">
        <v>874.24</v>
      </c>
      <c r="J29" s="13" t="s">
        <v>44</v>
      </c>
    </row>
    <row r="30" spans="1:10" ht="45" x14ac:dyDescent="0.25">
      <c r="A30" s="9">
        <v>5</v>
      </c>
      <c r="B30" s="10">
        <v>42754</v>
      </c>
      <c r="C30" s="10">
        <v>42746</v>
      </c>
      <c r="D30" s="11" t="s">
        <v>41</v>
      </c>
      <c r="E30" s="11" t="s">
        <v>42</v>
      </c>
      <c r="F30" s="12">
        <v>1156</v>
      </c>
      <c r="G30" s="12">
        <v>231</v>
      </c>
      <c r="H30" s="12">
        <v>173</v>
      </c>
      <c r="I30" s="12">
        <v>1560</v>
      </c>
      <c r="J30" s="13" t="s">
        <v>45</v>
      </c>
    </row>
    <row r="31" spans="1:10" ht="33.75" x14ac:dyDescent="0.25">
      <c r="A31" s="9">
        <v>24</v>
      </c>
      <c r="B31" s="10">
        <v>42761</v>
      </c>
      <c r="C31" s="10">
        <v>42760</v>
      </c>
      <c r="D31" s="11" t="s">
        <v>41</v>
      </c>
      <c r="E31" s="11" t="s">
        <v>42</v>
      </c>
      <c r="F31" s="12">
        <v>0</v>
      </c>
      <c r="G31" s="12">
        <v>142</v>
      </c>
      <c r="H31" s="12">
        <v>375.24</v>
      </c>
      <c r="I31" s="12">
        <v>517.24</v>
      </c>
      <c r="J31" s="13" t="s">
        <v>46</v>
      </c>
    </row>
    <row r="32" spans="1:10" x14ac:dyDescent="0.25">
      <c r="A32" s="19"/>
      <c r="B32" s="20"/>
      <c r="C32" s="20"/>
      <c r="D32" s="21" t="s">
        <v>47</v>
      </c>
      <c r="E32" s="22"/>
      <c r="F32" s="23">
        <v>1513</v>
      </c>
      <c r="G32" s="23">
        <v>657</v>
      </c>
      <c r="H32" s="23">
        <v>1298.72</v>
      </c>
      <c r="I32" s="23">
        <v>3468.7200000000003</v>
      </c>
      <c r="J32" s="24"/>
    </row>
    <row r="33" spans="1:10" ht="45" x14ac:dyDescent="0.25">
      <c r="A33" s="29">
        <v>23</v>
      </c>
      <c r="B33" s="30">
        <v>42760</v>
      </c>
      <c r="C33" s="30">
        <v>42760</v>
      </c>
      <c r="D33" s="31" t="s">
        <v>48</v>
      </c>
      <c r="E33" s="31" t="s">
        <v>17</v>
      </c>
      <c r="F33" s="32">
        <v>0</v>
      </c>
      <c r="G33" s="32">
        <v>142</v>
      </c>
      <c r="H33" s="32">
        <v>354</v>
      </c>
      <c r="I33" s="32">
        <v>496</v>
      </c>
      <c r="J33" s="33" t="s">
        <v>49</v>
      </c>
    </row>
    <row r="34" spans="1:10" x14ac:dyDescent="0.25">
      <c r="A34" s="19"/>
      <c r="B34" s="20"/>
      <c r="C34" s="20"/>
      <c r="D34" s="21" t="s">
        <v>50</v>
      </c>
      <c r="E34" s="22"/>
      <c r="F34" s="23">
        <v>0</v>
      </c>
      <c r="G34" s="23">
        <v>142</v>
      </c>
      <c r="H34" s="23">
        <v>354</v>
      </c>
      <c r="I34" s="23">
        <v>496</v>
      </c>
      <c r="J34" s="24"/>
    </row>
    <row r="35" spans="1:10" ht="67.5" x14ac:dyDescent="0.25">
      <c r="A35" s="29">
        <v>15</v>
      </c>
      <c r="B35" s="30">
        <v>42747</v>
      </c>
      <c r="C35" s="30">
        <v>42752</v>
      </c>
      <c r="D35" s="31" t="s">
        <v>51</v>
      </c>
      <c r="E35" s="31" t="s">
        <v>17</v>
      </c>
      <c r="F35" s="32">
        <v>357</v>
      </c>
      <c r="G35" s="32">
        <v>71</v>
      </c>
      <c r="H35" s="32">
        <v>370.92</v>
      </c>
      <c r="I35" s="32">
        <v>798.92000000000007</v>
      </c>
      <c r="J35" s="33" t="s">
        <v>52</v>
      </c>
    </row>
    <row r="36" spans="1:10" x14ac:dyDescent="0.25">
      <c r="A36" s="19"/>
      <c r="B36" s="20"/>
      <c r="C36" s="20"/>
      <c r="D36" s="21" t="s">
        <v>53</v>
      </c>
      <c r="E36" s="22"/>
      <c r="F36" s="23">
        <v>357</v>
      </c>
      <c r="G36" s="23">
        <v>71</v>
      </c>
      <c r="H36" s="23">
        <v>370.92</v>
      </c>
      <c r="I36" s="23">
        <v>798.92000000000007</v>
      </c>
      <c r="J36" s="24"/>
    </row>
    <row r="37" spans="1:10" ht="45" x14ac:dyDescent="0.25">
      <c r="A37" s="29">
        <v>6</v>
      </c>
      <c r="B37" s="30">
        <v>42740</v>
      </c>
      <c r="C37" s="30">
        <v>42752</v>
      </c>
      <c r="D37" s="31" t="s">
        <v>54</v>
      </c>
      <c r="E37" s="31" t="s">
        <v>13</v>
      </c>
      <c r="F37" s="32">
        <v>0</v>
      </c>
      <c r="G37" s="32">
        <v>142</v>
      </c>
      <c r="H37" s="32">
        <v>241.64</v>
      </c>
      <c r="I37" s="32">
        <v>383.64</v>
      </c>
      <c r="J37" s="33" t="s">
        <v>55</v>
      </c>
    </row>
    <row r="38" spans="1:10" ht="45" x14ac:dyDescent="0.25">
      <c r="A38" s="9">
        <v>7</v>
      </c>
      <c r="B38" s="10">
        <v>42747</v>
      </c>
      <c r="C38" s="10">
        <v>42752</v>
      </c>
      <c r="D38" s="11" t="s">
        <v>54</v>
      </c>
      <c r="E38" s="11" t="s">
        <v>13</v>
      </c>
      <c r="F38" s="12">
        <v>0</v>
      </c>
      <c r="G38" s="12">
        <v>142</v>
      </c>
      <c r="H38" s="12">
        <v>241.64</v>
      </c>
      <c r="I38" s="12">
        <v>383.64</v>
      </c>
      <c r="J38" s="13" t="s">
        <v>56</v>
      </c>
    </row>
    <row r="39" spans="1:10" ht="45" x14ac:dyDescent="0.25">
      <c r="A39" s="9">
        <v>8</v>
      </c>
      <c r="B39" s="10">
        <v>42748</v>
      </c>
      <c r="C39" s="10">
        <v>42752</v>
      </c>
      <c r="D39" s="11" t="s">
        <v>54</v>
      </c>
      <c r="E39" s="11" t="s">
        <v>13</v>
      </c>
      <c r="F39" s="12">
        <v>0</v>
      </c>
      <c r="G39" s="12">
        <v>142</v>
      </c>
      <c r="H39" s="12">
        <v>241.64</v>
      </c>
      <c r="I39" s="12">
        <v>383.64</v>
      </c>
      <c r="J39" s="13" t="s">
        <v>57</v>
      </c>
    </row>
    <row r="40" spans="1:10" x14ac:dyDescent="0.25">
      <c r="A40" s="19"/>
      <c r="B40" s="20"/>
      <c r="C40" s="20"/>
      <c r="D40" s="21" t="s">
        <v>58</v>
      </c>
      <c r="E40" s="22"/>
      <c r="F40" s="23">
        <v>0</v>
      </c>
      <c r="G40" s="23">
        <v>426</v>
      </c>
      <c r="H40" s="23">
        <v>724.92</v>
      </c>
      <c r="I40" s="23">
        <v>1150.92</v>
      </c>
      <c r="J40" s="24"/>
    </row>
    <row r="41" spans="1:10" ht="123.75" x14ac:dyDescent="0.25">
      <c r="A41" s="29">
        <v>18</v>
      </c>
      <c r="B41" s="30">
        <v>42747</v>
      </c>
      <c r="C41" s="30">
        <v>42752</v>
      </c>
      <c r="D41" s="31" t="s">
        <v>59</v>
      </c>
      <c r="E41" s="31" t="s">
        <v>13</v>
      </c>
      <c r="F41" s="32">
        <v>0</v>
      </c>
      <c r="G41" s="32">
        <v>284</v>
      </c>
      <c r="H41" s="32">
        <v>178</v>
      </c>
      <c r="I41" s="32">
        <v>462</v>
      </c>
      <c r="J41" s="33" t="s">
        <v>60</v>
      </c>
    </row>
    <row r="42" spans="1:10" ht="45" x14ac:dyDescent="0.25">
      <c r="A42" s="9">
        <v>21</v>
      </c>
      <c r="B42" s="10">
        <v>42758</v>
      </c>
      <c r="C42" s="10">
        <v>42760</v>
      </c>
      <c r="D42" s="11" t="s">
        <v>59</v>
      </c>
      <c r="E42" s="11" t="s">
        <v>13</v>
      </c>
      <c r="F42" s="12">
        <v>0</v>
      </c>
      <c r="G42" s="12">
        <v>71</v>
      </c>
      <c r="H42" s="12">
        <v>53</v>
      </c>
      <c r="I42" s="12">
        <v>124</v>
      </c>
      <c r="J42" s="13" t="s">
        <v>61</v>
      </c>
    </row>
    <row r="43" spans="1:10" x14ac:dyDescent="0.25">
      <c r="A43" s="19"/>
      <c r="B43" s="20"/>
      <c r="C43" s="20"/>
      <c r="D43" s="21" t="s">
        <v>62</v>
      </c>
      <c r="E43" s="22"/>
      <c r="F43" s="23">
        <v>0</v>
      </c>
      <c r="G43" s="23">
        <v>355</v>
      </c>
      <c r="H43" s="23">
        <v>231</v>
      </c>
      <c r="I43" s="23">
        <v>586</v>
      </c>
      <c r="J43" s="24"/>
    </row>
    <row r="44" spans="1:10" ht="78.75" x14ac:dyDescent="0.25">
      <c r="A44" s="29">
        <v>12</v>
      </c>
      <c r="B44" s="30">
        <v>42747</v>
      </c>
      <c r="C44" s="30">
        <v>42752</v>
      </c>
      <c r="D44" s="31" t="s">
        <v>63</v>
      </c>
      <c r="E44" s="31" t="s">
        <v>13</v>
      </c>
      <c r="F44" s="32">
        <v>0</v>
      </c>
      <c r="G44" s="32">
        <v>142</v>
      </c>
      <c r="H44" s="32">
        <v>89</v>
      </c>
      <c r="I44" s="32">
        <v>231</v>
      </c>
      <c r="J44" s="33" t="s">
        <v>64</v>
      </c>
    </row>
    <row r="45" spans="1:10" ht="45" x14ac:dyDescent="0.25">
      <c r="A45" s="9">
        <v>13</v>
      </c>
      <c r="B45" s="10">
        <v>42747</v>
      </c>
      <c r="C45" s="10">
        <v>42752</v>
      </c>
      <c r="D45" s="11" t="s">
        <v>63</v>
      </c>
      <c r="E45" s="11" t="s">
        <v>13</v>
      </c>
      <c r="F45" s="12">
        <v>0</v>
      </c>
      <c r="G45" s="12">
        <v>142</v>
      </c>
      <c r="H45" s="12">
        <v>89</v>
      </c>
      <c r="I45" s="12">
        <v>231</v>
      </c>
      <c r="J45" s="13" t="s">
        <v>65</v>
      </c>
    </row>
    <row r="46" spans="1:10" ht="45" x14ac:dyDescent="0.25">
      <c r="A46" s="9">
        <v>20</v>
      </c>
      <c r="B46" s="10">
        <v>42758</v>
      </c>
      <c r="C46" s="10">
        <v>42760</v>
      </c>
      <c r="D46" s="11" t="s">
        <v>63</v>
      </c>
      <c r="E46" s="11" t="s">
        <v>13</v>
      </c>
      <c r="F46" s="12">
        <v>0</v>
      </c>
      <c r="G46" s="12">
        <v>71</v>
      </c>
      <c r="H46" s="12">
        <v>89</v>
      </c>
      <c r="I46" s="12">
        <v>160</v>
      </c>
      <c r="J46" s="13" t="s">
        <v>66</v>
      </c>
    </row>
    <row r="47" spans="1:10" x14ac:dyDescent="0.25">
      <c r="A47" s="19"/>
      <c r="B47" s="20"/>
      <c r="C47" s="20"/>
      <c r="D47" s="21" t="s">
        <v>67</v>
      </c>
      <c r="E47" s="22"/>
      <c r="F47" s="23">
        <v>0</v>
      </c>
      <c r="G47" s="23">
        <v>355</v>
      </c>
      <c r="H47" s="23">
        <v>267</v>
      </c>
      <c r="I47" s="23">
        <v>622</v>
      </c>
      <c r="J47" s="24"/>
    </row>
    <row r="48" spans="1:10" x14ac:dyDescent="0.25">
      <c r="A48" s="29">
        <v>3</v>
      </c>
      <c r="B48" s="30" t="s">
        <v>68</v>
      </c>
      <c r="C48" s="30" t="s">
        <v>68</v>
      </c>
      <c r="D48" s="31" t="s">
        <v>69</v>
      </c>
      <c r="E48" s="31" t="s">
        <v>17</v>
      </c>
      <c r="F48" s="32">
        <v>0</v>
      </c>
      <c r="G48" s="32">
        <v>0</v>
      </c>
      <c r="H48" s="32">
        <v>0</v>
      </c>
      <c r="I48" s="32">
        <v>0</v>
      </c>
      <c r="J48" s="33" t="s">
        <v>70</v>
      </c>
    </row>
    <row r="49" spans="1:10" ht="78.75" x14ac:dyDescent="0.25">
      <c r="A49" s="9">
        <v>16</v>
      </c>
      <c r="B49" s="10">
        <v>42747</v>
      </c>
      <c r="C49" s="10">
        <v>42752</v>
      </c>
      <c r="D49" s="11" t="s">
        <v>69</v>
      </c>
      <c r="E49" s="11" t="s">
        <v>17</v>
      </c>
      <c r="F49" s="12">
        <v>357</v>
      </c>
      <c r="G49" s="12">
        <v>142</v>
      </c>
      <c r="H49" s="12">
        <v>373.12</v>
      </c>
      <c r="I49" s="12">
        <v>872.12</v>
      </c>
      <c r="J49" s="13" t="s">
        <v>71</v>
      </c>
    </row>
    <row r="50" spans="1:10" ht="33.75" x14ac:dyDescent="0.25">
      <c r="A50" s="9">
        <v>16</v>
      </c>
      <c r="B50" s="10">
        <v>42747</v>
      </c>
      <c r="C50" s="10">
        <v>42752</v>
      </c>
      <c r="D50" s="11" t="s">
        <v>69</v>
      </c>
      <c r="E50" s="11" t="s">
        <v>17</v>
      </c>
      <c r="F50" s="12">
        <v>0</v>
      </c>
      <c r="G50" s="12">
        <v>-133</v>
      </c>
      <c r="H50" s="12">
        <v>-348.48</v>
      </c>
      <c r="I50" s="12">
        <v>-481.48</v>
      </c>
      <c r="J50" s="13" t="s">
        <v>72</v>
      </c>
    </row>
    <row r="51" spans="1:10" x14ac:dyDescent="0.25">
      <c r="A51" s="19"/>
      <c r="B51" s="20"/>
      <c r="C51" s="20"/>
      <c r="D51" s="21" t="s">
        <v>73</v>
      </c>
      <c r="E51" s="22"/>
      <c r="F51" s="23">
        <v>357</v>
      </c>
      <c r="G51" s="23">
        <v>9</v>
      </c>
      <c r="H51" s="23">
        <v>24.639999999999986</v>
      </c>
      <c r="I51" s="23">
        <v>390.64</v>
      </c>
      <c r="J51" s="24"/>
    </row>
    <row r="52" spans="1:10" x14ac:dyDescent="0.25">
      <c r="A52" s="19"/>
      <c r="B52" s="20"/>
      <c r="C52" s="20"/>
      <c r="D52" s="27" t="s">
        <v>76</v>
      </c>
      <c r="E52" s="21"/>
      <c r="F52" s="23">
        <v>4726</v>
      </c>
      <c r="G52" s="23">
        <v>3444</v>
      </c>
      <c r="H52" s="23">
        <v>6267.8000000000011</v>
      </c>
      <c r="I52" s="23">
        <v>14437.8</v>
      </c>
      <c r="J52" s="24"/>
    </row>
    <row r="54" spans="1:10" x14ac:dyDescent="0.25">
      <c r="I54" s="14"/>
    </row>
    <row r="56" spans="1:10" x14ac:dyDescent="0.25">
      <c r="A56" s="38" t="s">
        <v>77</v>
      </c>
      <c r="B56" s="39"/>
      <c r="C56" s="39"/>
      <c r="D56" s="39"/>
      <c r="E56" s="39"/>
      <c r="F56" s="39"/>
      <c r="G56" s="39"/>
      <c r="H56" s="39"/>
      <c r="I56" s="40"/>
    </row>
    <row r="57" spans="1:10" x14ac:dyDescent="0.25">
      <c r="A57" s="25"/>
      <c r="B57" s="26"/>
      <c r="C57" s="26"/>
      <c r="D57" s="26"/>
      <c r="E57" s="27" t="s">
        <v>75</v>
      </c>
      <c r="F57" s="28">
        <v>0</v>
      </c>
      <c r="G57" s="28">
        <v>0</v>
      </c>
      <c r="H57" s="28">
        <v>0</v>
      </c>
      <c r="I57" s="28">
        <v>0</v>
      </c>
    </row>
    <row r="58" spans="1:10" x14ac:dyDescent="0.25">
      <c r="A58" s="25"/>
      <c r="B58" s="26"/>
      <c r="C58" s="26"/>
      <c r="D58" s="26"/>
      <c r="E58" s="27" t="s">
        <v>76</v>
      </c>
      <c r="F58" s="28">
        <f>F52</f>
        <v>4726</v>
      </c>
      <c r="G58" s="28">
        <f t="shared" ref="G58:I58" si="0">G52</f>
        <v>3444</v>
      </c>
      <c r="H58" s="28">
        <f t="shared" si="0"/>
        <v>6267.8000000000011</v>
      </c>
      <c r="I58" s="28">
        <f t="shared" si="0"/>
        <v>14437.8</v>
      </c>
    </row>
    <row r="59" spans="1:10" x14ac:dyDescent="0.25">
      <c r="A59" s="25"/>
      <c r="B59" s="26"/>
      <c r="C59" s="26"/>
      <c r="D59" s="26"/>
      <c r="E59" s="27" t="s">
        <v>74</v>
      </c>
      <c r="F59" s="28">
        <f t="shared" ref="F59:H59" si="1">SUM(F57:F58)</f>
        <v>4726</v>
      </c>
      <c r="G59" s="28">
        <f t="shared" si="1"/>
        <v>3444</v>
      </c>
      <c r="H59" s="28">
        <f t="shared" si="1"/>
        <v>6267.8000000000011</v>
      </c>
      <c r="I59" s="28">
        <f>SUM(I57:I58)</f>
        <v>14437.8</v>
      </c>
    </row>
  </sheetData>
  <mergeCells count="4">
    <mergeCell ref="A2:J2"/>
    <mergeCell ref="A3:J3"/>
    <mergeCell ref="A8:J8"/>
    <mergeCell ref="A56:I56"/>
  </mergeCells>
  <conditionalFormatting sqref="A6:H7">
    <cfRule type="expression" dxfId="5" priority="11">
      <formula>OR(#REF!="",AND(#REF!&lt;&gt;"",#REF!=""))</formula>
    </cfRule>
  </conditionalFormatting>
  <conditionalFormatting sqref="A6:H7">
    <cfRule type="expression" priority="12">
      <formula>OR(#REF!="",AND(#REF!&lt;&gt;"",#REF!=""))</formula>
    </cfRule>
  </conditionalFormatting>
  <conditionalFormatting sqref="J6:J7">
    <cfRule type="expression" dxfId="4" priority="9">
      <formula>OR(#REF!="",AND(#REF!&lt;&gt;"",#REF!=""))</formula>
    </cfRule>
  </conditionalFormatting>
  <conditionalFormatting sqref="J6:J7">
    <cfRule type="expression" priority="10">
      <formula>OR(#REF!="",AND(#REF!&lt;&gt;"",#REF!=""))</formula>
    </cfRule>
  </conditionalFormatting>
  <conditionalFormatting sqref="A57:E59">
    <cfRule type="expression" dxfId="3" priority="7">
      <formula>OR(#REF!="",AND(#REF!&lt;&gt;"",#REF!=""))</formula>
    </cfRule>
  </conditionalFormatting>
  <conditionalFormatting sqref="A57:E59">
    <cfRule type="expression" priority="8">
      <formula>OR(#REF!="",AND(#REF!&lt;&gt;"",#REF!=""))</formula>
    </cfRule>
  </conditionalFormatting>
  <conditionalFormatting sqref="F57:I57 F59:I59">
    <cfRule type="expression" dxfId="2" priority="5">
      <formula>OR(#REF!="",AND(#REF!&lt;&gt;"",#REF!=""))</formula>
    </cfRule>
  </conditionalFormatting>
  <conditionalFormatting sqref="F57:I57 F59:I59">
    <cfRule type="expression" priority="6">
      <formula>OR(#REF!="",AND(#REF!&lt;&gt;"",#REF!=""))</formula>
    </cfRule>
  </conditionalFormatting>
  <conditionalFormatting sqref="F58:I58">
    <cfRule type="expression" dxfId="1" priority="3">
      <formula>OR(#REF!="",AND(#REF!&lt;&gt;"",#REF!=""))</formula>
    </cfRule>
  </conditionalFormatting>
  <conditionalFormatting sqref="F58:I58">
    <cfRule type="expression" priority="4">
      <formula>OR(#REF!="",AND(#REF!&lt;&gt;"",#REF!=""))</formula>
    </cfRule>
  </conditionalFormatting>
  <conditionalFormatting sqref="D52">
    <cfRule type="expression" dxfId="0" priority="1">
      <formula>OR(#REF!="",AND(#REF!&lt;&gt;"",#REF!=""))</formula>
    </cfRule>
  </conditionalFormatting>
  <conditionalFormatting sqref="D52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55" fitToHeight="0" orientation="portrait" horizontalDpi="4294967295" verticalDpi="4294967295" r:id="rId1"/>
  <rowBreaks count="1" manualBreakCount="1">
    <brk id="3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</vt:lpstr>
      <vt:lpstr>JAN!Area_de_impressao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2017-03-03T20:20:26Z</cp:lastPrinted>
  <dcterms:created xsi:type="dcterms:W3CDTF">2017-03-03T17:44:17Z</dcterms:created>
  <dcterms:modified xsi:type="dcterms:W3CDTF">2017-03-03T20:20:52Z</dcterms:modified>
</cp:coreProperties>
</file>