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1\"/>
    </mc:Choice>
  </mc:AlternateContent>
  <bookViews>
    <workbookView xWindow="0" yWindow="0" windowWidth="20490" windowHeight="7650"/>
  </bookViews>
  <sheets>
    <sheet name="Mar" sheetId="1" r:id="rId1"/>
    <sheet name="Acumulado2021" sheetId="2" r:id="rId2"/>
  </sheets>
  <externalReferences>
    <externalReference r:id="rId3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E18" i="1"/>
  <c r="F17" i="2"/>
  <c r="G17" i="2"/>
  <c r="E17" i="2"/>
  <c r="H18" i="1" l="1"/>
  <c r="H17" i="2"/>
  <c r="G18" i="2"/>
  <c r="F18" i="2"/>
  <c r="H18" i="2" s="1"/>
  <c r="E18" i="2"/>
  <c r="H16" i="2"/>
  <c r="H13" i="2"/>
  <c r="G13" i="2"/>
  <c r="F13" i="2"/>
  <c r="E13" i="2"/>
  <c r="H12" i="2"/>
  <c r="G12" i="2"/>
  <c r="F12" i="2"/>
  <c r="E12" i="2"/>
  <c r="H14" i="1"/>
  <c r="G14" i="1"/>
  <c r="F14" i="1"/>
  <c r="E14" i="1"/>
  <c r="H13" i="1"/>
  <c r="G13" i="1"/>
  <c r="F13" i="1"/>
  <c r="E13" i="1"/>
  <c r="H17" i="1" l="1"/>
  <c r="F19" i="1"/>
  <c r="G19" i="1"/>
  <c r="E19" i="1"/>
  <c r="H19" i="1" l="1"/>
</calcChain>
</file>

<file path=xl/sharedStrings.xml><?xml version="1.0" encoding="utf-8"?>
<sst xmlns="http://schemas.openxmlformats.org/spreadsheetml/2006/main" count="68" uniqueCount="25">
  <si>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</si>
  <si>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</si>
  <si>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</si>
  <si>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</si>
  <si>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</si>
  <si>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</si>
  <si>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</si>
  <si>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</si>
  <si>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</si>
  <si>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</si>
  <si>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Total - Funcionários</t>
  </si>
  <si>
    <t>CONSELHEIROS/CONVIDADOS</t>
  </si>
  <si>
    <t>Conselheiro</t>
  </si>
  <si>
    <t>Silvya Helena Caprario</t>
  </si>
  <si>
    <t>Silvya Helena Caprario Total</t>
  </si>
  <si>
    <t>Total - Conselheiros e Convidados</t>
  </si>
  <si>
    <t>Total Geral</t>
  </si>
  <si>
    <t>Publicado em 08/07/2021 por Isabella Pereira de Sousa - Assistente Administrativa</t>
  </si>
  <si>
    <t>Pagamento de 1 Auxílio Alimentação Estadual, 1 Auxílio Estacionamento Estadual e 52 Auxílio Quilometragem Estadual a Silvya Helena Caprario referente a: Conv. 016/2021 Reunião Institucional com a AsBEA, Florianópolis/SC, 03/02/2021.</t>
  </si>
  <si>
    <t>Pagamento de 2 Auxílio Alimentação Estadual, 1 Auxílio Estacionamento Estadual e 54 Auxílio Quilometragem Estadual a Silvya Helena Caprario referente a: Conv. Reunião de Trabalho do Programa Floripa Mais Empregos, Florianópolis/SC, 01/02/2021.</t>
  </si>
  <si>
    <t>Atualizado em 08/07/2021 por Isabella Pereira de Sousa - Assistente Administrativa</t>
  </si>
  <si>
    <t>RESUMO ACUMULADO 2021</t>
  </si>
  <si>
    <t>DIÁRIAS, AJUDA DE CUSTOS DESLOCAMENTO EM MARÇO/2021</t>
  </si>
  <si>
    <t>RESUMO DE MARÇO</t>
  </si>
  <si>
    <t>DIÁRIAS, AJUDA DE CUSTOS DESLOCAMENTO - ACUMULADO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</si>
</sst>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166" fontId="3" fillId="4" borderId="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190501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4152900" cy="690975"/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  <sheetName val="Calc Diárias (2)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Normal="100" workbookViewId="0">
      <selection activeCell="A8" sqref="A8:I8"/>
    </sheetView>
  </sheetViews>
  <sheetFormatPr defaultRowHeight="15" outlineLevelRow="2" x14ac:dyDescent="0.25"/>
  <cols>
    <col min="1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0" t="s">
        <v>22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x14ac:dyDescent="0.25">
      <c r="A6" s="21"/>
      <c r="B6" s="22"/>
      <c r="C6" s="23"/>
      <c r="D6" s="23"/>
      <c r="E6" s="24"/>
      <c r="F6" s="24"/>
      <c r="G6" s="24"/>
      <c r="H6" s="24"/>
      <c r="I6" s="24"/>
    </row>
    <row r="7" spans="1:9" x14ac:dyDescent="0.25">
      <c r="A7" s="21"/>
      <c r="B7" s="22"/>
      <c r="C7" s="23"/>
      <c r="D7" s="23"/>
      <c r="E7" s="24"/>
      <c r="F7" s="24"/>
      <c r="G7" s="24"/>
      <c r="H7" s="24"/>
      <c r="I7" s="24"/>
    </row>
    <row r="8" spans="1:9" x14ac:dyDescent="0.25">
      <c r="A8" s="31" t="s">
        <v>11</v>
      </c>
      <c r="B8" s="32"/>
      <c r="C8" s="32"/>
      <c r="D8" s="32"/>
      <c r="E8" s="32"/>
      <c r="F8" s="32"/>
      <c r="G8" s="32"/>
      <c r="H8" s="32"/>
      <c r="I8" s="33"/>
    </row>
    <row r="9" spans="1:9" hidden="1" x14ac:dyDescent="0.25"/>
    <row r="10" spans="1:9" ht="33.75" x14ac:dyDescent="0.25">
      <c r="A10" s="2" t="s">
        <v>1</v>
      </c>
      <c r="B10" s="3" t="s">
        <v>2</v>
      </c>
      <c r="C10" s="2" t="s">
        <v>3</v>
      </c>
      <c r="D10" s="2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3" t="s">
        <v>9</v>
      </c>
    </row>
    <row r="11" spans="1:9" ht="33.75" outlineLevel="2" x14ac:dyDescent="0.25">
      <c r="A11" s="6">
        <v>1</v>
      </c>
      <c r="B11" s="7">
        <v>44264</v>
      </c>
      <c r="C11" s="8" t="s">
        <v>13</v>
      </c>
      <c r="D11" s="9" t="s">
        <v>12</v>
      </c>
      <c r="E11" s="10">
        <v>0</v>
      </c>
      <c r="F11" s="10">
        <v>64.7</v>
      </c>
      <c r="G11" s="10">
        <v>115.8</v>
      </c>
      <c r="H11" s="11">
        <v>180.5</v>
      </c>
      <c r="I11" s="12" t="s">
        <v>18</v>
      </c>
    </row>
    <row r="12" spans="1:9" ht="33.75" outlineLevel="2" x14ac:dyDescent="0.25">
      <c r="A12" s="6">
        <v>2</v>
      </c>
      <c r="B12" s="7">
        <v>44264</v>
      </c>
      <c r="C12" s="8" t="s">
        <v>13</v>
      </c>
      <c r="D12" s="9" t="s">
        <v>12</v>
      </c>
      <c r="E12" s="10">
        <v>0</v>
      </c>
      <c r="F12" s="10">
        <v>129.4</v>
      </c>
      <c r="G12" s="10">
        <v>118.17999999999999</v>
      </c>
      <c r="H12" s="11">
        <v>247.57999999999998</v>
      </c>
      <c r="I12" s="12" t="s">
        <v>19</v>
      </c>
    </row>
    <row r="13" spans="1:9" outlineLevel="1" x14ac:dyDescent="0.25">
      <c r="A13" s="13"/>
      <c r="B13" s="14"/>
      <c r="C13" s="15" t="s">
        <v>14</v>
      </c>
      <c r="D13" s="16"/>
      <c r="E13" s="17">
        <f>SUBTOTAL(9,E11:E12)</f>
        <v>0</v>
      </c>
      <c r="F13" s="17">
        <f>SUBTOTAL(9,F11:F12)</f>
        <v>194.10000000000002</v>
      </c>
      <c r="G13" s="17">
        <f>SUBTOTAL(9,G11:G12)</f>
        <v>233.98</v>
      </c>
      <c r="H13" s="18">
        <f>SUBTOTAL(9,H11:H12)</f>
        <v>428.08</v>
      </c>
      <c r="I13" s="19"/>
    </row>
    <row r="14" spans="1:9" x14ac:dyDescent="0.25">
      <c r="A14" s="13"/>
      <c r="B14" s="14"/>
      <c r="C14" s="20" t="s">
        <v>15</v>
      </c>
      <c r="D14" s="16"/>
      <c r="E14" s="17">
        <f>SUBTOTAL(9,E11:E12)</f>
        <v>0</v>
      </c>
      <c r="F14" s="17">
        <f>SUBTOTAL(9,F11:F12)</f>
        <v>194.10000000000002</v>
      </c>
      <c r="G14" s="17">
        <f>SUBTOTAL(9,G11:G12)</f>
        <v>233.98</v>
      </c>
      <c r="H14" s="18">
        <f>SUBTOTAL(9,H11:H12)</f>
        <v>428.08</v>
      </c>
      <c r="I14" s="19"/>
    </row>
    <row r="16" spans="1:9" x14ac:dyDescent="0.25">
      <c r="A16" s="34" t="s">
        <v>23</v>
      </c>
      <c r="B16" s="35"/>
      <c r="C16" s="35"/>
      <c r="D16" s="35"/>
      <c r="E16" s="35"/>
      <c r="F16" s="35"/>
      <c r="G16" s="35"/>
      <c r="H16" s="36"/>
    </row>
    <row r="17" spans="1:8" x14ac:dyDescent="0.25">
      <c r="A17" s="25"/>
      <c r="B17" s="26"/>
      <c r="C17" s="26"/>
      <c r="D17" s="20" t="s">
        <v>10</v>
      </c>
      <c r="E17" s="27">
        <v>0</v>
      </c>
      <c r="F17" s="27">
        <v>0</v>
      </c>
      <c r="G17" s="27">
        <v>0</v>
      </c>
      <c r="H17" s="27">
        <f>SUM(E17:G17)</f>
        <v>0</v>
      </c>
    </row>
    <row r="18" spans="1:8" x14ac:dyDescent="0.25">
      <c r="A18" s="25"/>
      <c r="B18" s="26"/>
      <c r="C18" s="26"/>
      <c r="D18" s="20" t="s">
        <v>15</v>
      </c>
      <c r="E18" s="27">
        <f>E14</f>
        <v>0</v>
      </c>
      <c r="F18" s="27">
        <f t="shared" ref="F18:G18" si="0">F14</f>
        <v>194.10000000000002</v>
      </c>
      <c r="G18" s="27">
        <f t="shared" si="0"/>
        <v>233.98</v>
      </c>
      <c r="H18" s="27">
        <f t="shared" ref="H18:H19" si="1">SUM(E18:G18)</f>
        <v>428.08000000000004</v>
      </c>
    </row>
    <row r="19" spans="1:8" x14ac:dyDescent="0.25">
      <c r="A19" s="25"/>
      <c r="B19" s="26"/>
      <c r="C19" s="26"/>
      <c r="D19" s="20" t="s">
        <v>16</v>
      </c>
      <c r="E19" s="27">
        <f>SUM(E17:E18)</f>
        <v>0</v>
      </c>
      <c r="F19" s="27">
        <f t="shared" ref="F19:G19" si="2">SUM(F17:F18)</f>
        <v>194.10000000000002</v>
      </c>
      <c r="G19" s="27">
        <f t="shared" si="2"/>
        <v>233.98</v>
      </c>
      <c r="H19" s="27">
        <f t="shared" si="1"/>
        <v>428.08000000000004</v>
      </c>
    </row>
    <row r="21" spans="1:8" x14ac:dyDescent="0.25">
      <c r="A21" s="28" t="s">
        <v>17</v>
      </c>
    </row>
  </sheetData>
  <mergeCells count="4">
    <mergeCell ref="A2:I2"/>
    <mergeCell ref="A3:I3"/>
    <mergeCell ref="A8:I8"/>
    <mergeCell ref="A16:H16"/>
  </mergeCells>
  <conditionalFormatting sqref="A6:G7">
    <cfRule type="expression" dxfId="11" priority="14">
      <formula>OR(#REF!="",AND(#REF!&lt;&gt;"",#REF!=""))</formula>
    </cfRule>
  </conditionalFormatting>
  <conditionalFormatting sqref="A6:G7">
    <cfRule type="expression" priority="15">
      <formula>OR(#REF!="",AND(#REF!&lt;&gt;"",#REF!=""))</formula>
    </cfRule>
  </conditionalFormatting>
  <conditionalFormatting sqref="I6:I7">
    <cfRule type="expression" dxfId="10" priority="12">
      <formula>OR(#REF!="",AND(#REF!&lt;&gt;"",#REF!=""))</formula>
    </cfRule>
  </conditionalFormatting>
  <conditionalFormatting sqref="I6:I7 A17:D19">
    <cfRule type="expression" priority="13">
      <formula>OR(#REF!="",AND(#REF!&lt;&gt;"",#REF!=""))</formula>
    </cfRule>
  </conditionalFormatting>
  <conditionalFormatting sqref="A17:D19">
    <cfRule type="expression" dxfId="9" priority="11">
      <formula>OR(#REF!="",AND(#REF!&lt;&gt;"",#REF!=""))</formula>
    </cfRule>
  </conditionalFormatting>
  <conditionalFormatting sqref="E17:H17 E19:G19 H18:H19">
    <cfRule type="expression" dxfId="8" priority="9">
      <formula>OR(#REF!="",AND(#REF!&lt;&gt;"",#REF!=""))</formula>
    </cfRule>
  </conditionalFormatting>
  <conditionalFormatting sqref="E17:H17 E19:G19 H18:H19">
    <cfRule type="expression" priority="10">
      <formula>OR(#REF!="",AND(#REF!&lt;&gt;"",#REF!=""))</formula>
    </cfRule>
  </conditionalFormatting>
  <conditionalFormatting sqref="E18:G18">
    <cfRule type="expression" dxfId="7" priority="7">
      <formula>OR(#REF!="",AND(#REF!&lt;&gt;"",#REF!=""))</formula>
    </cfRule>
  </conditionalFormatting>
  <conditionalFormatting sqref="E18:G18">
    <cfRule type="expression" priority="8">
      <formula>OR(#REF!="",AND(#REF!&lt;&gt;"",#REF!=""))</formula>
    </cfRule>
  </conditionalFormatting>
  <conditionalFormatting sqref="C14">
    <cfRule type="expression" priority="2">
      <formula>OR(#REF!="",AND(#REF!&lt;&gt;"",#REF!=""))</formula>
    </cfRule>
  </conditionalFormatting>
  <conditionalFormatting sqref="C14">
    <cfRule type="expression" dxfId="6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zoomScaleNormal="100" zoomScalePageLayoutView="70" workbookViewId="0">
      <selection activeCell="G18" sqref="G18"/>
    </sheetView>
  </sheetViews>
  <sheetFormatPr defaultRowHeight="15" outlineLevelRow="2" x14ac:dyDescent="0.25"/>
  <cols>
    <col min="1" max="1" width="8.42578125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0" t="s">
        <v>24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x14ac:dyDescent="0.25">
      <c r="A6" s="21"/>
      <c r="B6" s="22"/>
      <c r="C6" s="23"/>
      <c r="D6" s="23"/>
      <c r="E6" s="24"/>
      <c r="F6" s="24"/>
      <c r="G6" s="24"/>
      <c r="H6" s="24"/>
      <c r="I6" s="24"/>
    </row>
    <row r="7" spans="1:9" x14ac:dyDescent="0.25">
      <c r="A7" s="31" t="s">
        <v>11</v>
      </c>
      <c r="B7" s="32"/>
      <c r="C7" s="32"/>
      <c r="D7" s="32"/>
      <c r="E7" s="32"/>
      <c r="F7" s="32"/>
      <c r="G7" s="32"/>
      <c r="H7" s="32"/>
      <c r="I7" s="33"/>
    </row>
    <row r="8" spans="1:9" hidden="1" x14ac:dyDescent="0.25"/>
    <row r="9" spans="1:9" ht="33.75" x14ac:dyDescent="0.25">
      <c r="A9" s="2" t="s">
        <v>1</v>
      </c>
      <c r="B9" s="3" t="s">
        <v>2</v>
      </c>
      <c r="C9" s="2" t="s">
        <v>3</v>
      </c>
      <c r="D9" s="2" t="s">
        <v>4</v>
      </c>
      <c r="E9" s="4" t="s">
        <v>5</v>
      </c>
      <c r="F9" s="4" t="s">
        <v>6</v>
      </c>
      <c r="G9" s="4" t="s">
        <v>7</v>
      </c>
      <c r="H9" s="5" t="s">
        <v>8</v>
      </c>
      <c r="I9" s="3" t="s">
        <v>9</v>
      </c>
    </row>
    <row r="10" spans="1:9" ht="33.75" outlineLevel="2" x14ac:dyDescent="0.25">
      <c r="A10" s="6">
        <v>1</v>
      </c>
      <c r="B10" s="7">
        <v>44264</v>
      </c>
      <c r="C10" s="8" t="s">
        <v>13</v>
      </c>
      <c r="D10" s="9" t="s">
        <v>12</v>
      </c>
      <c r="E10" s="10">
        <v>0</v>
      </c>
      <c r="F10" s="10">
        <v>64.7</v>
      </c>
      <c r="G10" s="10">
        <v>115.8</v>
      </c>
      <c r="H10" s="11">
        <v>180.5</v>
      </c>
      <c r="I10" s="12" t="s">
        <v>18</v>
      </c>
    </row>
    <row r="11" spans="1:9" ht="33.75" outlineLevel="2" x14ac:dyDescent="0.25">
      <c r="A11" s="6">
        <v>2</v>
      </c>
      <c r="B11" s="7">
        <v>44264</v>
      </c>
      <c r="C11" s="8" t="s">
        <v>13</v>
      </c>
      <c r="D11" s="9" t="s">
        <v>12</v>
      </c>
      <c r="E11" s="10">
        <v>0</v>
      </c>
      <c r="F11" s="10">
        <v>129.4</v>
      </c>
      <c r="G11" s="10">
        <v>118.17999999999999</v>
      </c>
      <c r="H11" s="11">
        <v>247.57999999999998</v>
      </c>
      <c r="I11" s="12" t="s">
        <v>19</v>
      </c>
    </row>
    <row r="12" spans="1:9" outlineLevel="1" x14ac:dyDescent="0.25">
      <c r="A12" s="13"/>
      <c r="B12" s="14"/>
      <c r="C12" s="29" t="s">
        <v>14</v>
      </c>
      <c r="D12" s="16"/>
      <c r="E12" s="17">
        <f>SUBTOTAL(9,E10:E11)</f>
        <v>0</v>
      </c>
      <c r="F12" s="17">
        <f>SUBTOTAL(9,F10:F11)</f>
        <v>194.10000000000002</v>
      </c>
      <c r="G12" s="17">
        <f>SUBTOTAL(9,G10:G11)</f>
        <v>233.98</v>
      </c>
      <c r="H12" s="18">
        <f>SUBTOTAL(9,H10:H11)</f>
        <v>428.08</v>
      </c>
      <c r="I12" s="19"/>
    </row>
    <row r="13" spans="1:9" x14ac:dyDescent="0.25">
      <c r="A13" s="13"/>
      <c r="B13" s="14"/>
      <c r="C13" s="20" t="s">
        <v>15</v>
      </c>
      <c r="D13" s="16"/>
      <c r="E13" s="17">
        <f>SUBTOTAL(9,E10:E11)</f>
        <v>0</v>
      </c>
      <c r="F13" s="17">
        <f>SUBTOTAL(9,F10:F11)</f>
        <v>194.10000000000002</v>
      </c>
      <c r="G13" s="17">
        <f>SUBTOTAL(9,G10:G11)</f>
        <v>233.98</v>
      </c>
      <c r="H13" s="18">
        <f>SUBTOTAL(9,H10:H11)</f>
        <v>428.08</v>
      </c>
      <c r="I13" s="19"/>
    </row>
    <row r="15" spans="1:9" x14ac:dyDescent="0.25">
      <c r="A15" s="34" t="s">
        <v>21</v>
      </c>
      <c r="B15" s="35"/>
      <c r="C15" s="35"/>
      <c r="D15" s="35"/>
      <c r="E15" s="35"/>
      <c r="F15" s="35"/>
      <c r="G15" s="35"/>
      <c r="H15" s="36"/>
    </row>
    <row r="16" spans="1:9" x14ac:dyDescent="0.25">
      <c r="A16" s="25"/>
      <c r="B16" s="26"/>
      <c r="C16" s="26"/>
      <c r="D16" s="20" t="s">
        <v>10</v>
      </c>
      <c r="E16" s="27">
        <v>0</v>
      </c>
      <c r="F16" s="27">
        <v>0</v>
      </c>
      <c r="G16" s="27">
        <v>0</v>
      </c>
      <c r="H16" s="27">
        <f>SUM(E16:G16)</f>
        <v>0</v>
      </c>
    </row>
    <row r="17" spans="1:8" x14ac:dyDescent="0.25">
      <c r="A17" s="25"/>
      <c r="B17" s="26"/>
      <c r="C17" s="26"/>
      <c r="D17" s="20" t="s">
        <v>15</v>
      </c>
      <c r="E17" s="27">
        <f>E13</f>
        <v>0</v>
      </c>
      <c r="F17" s="27">
        <f t="shared" ref="F17:G17" si="0">F13</f>
        <v>194.10000000000002</v>
      </c>
      <c r="G17" s="27">
        <f t="shared" si="0"/>
        <v>233.98</v>
      </c>
      <c r="H17" s="27">
        <f t="shared" ref="H17:H18" si="1">SUM(E17:G17)</f>
        <v>428.08000000000004</v>
      </c>
    </row>
    <row r="18" spans="1:8" x14ac:dyDescent="0.25">
      <c r="A18" s="25"/>
      <c r="B18" s="26"/>
      <c r="C18" s="26"/>
      <c r="D18" s="20" t="s">
        <v>16</v>
      </c>
      <c r="E18" s="27">
        <f>SUM(E16:E17)</f>
        <v>0</v>
      </c>
      <c r="F18" s="27">
        <f t="shared" ref="F18:G18" si="2">SUM(F16:F17)</f>
        <v>194.10000000000002</v>
      </c>
      <c r="G18" s="27">
        <f t="shared" si="2"/>
        <v>233.98</v>
      </c>
      <c r="H18" s="27">
        <f t="shared" si="1"/>
        <v>428.08000000000004</v>
      </c>
    </row>
    <row r="20" spans="1:8" x14ac:dyDescent="0.25">
      <c r="A20" s="28" t="s">
        <v>20</v>
      </c>
    </row>
  </sheetData>
  <mergeCells count="4">
    <mergeCell ref="A2:I2"/>
    <mergeCell ref="A3:I3"/>
    <mergeCell ref="A7:I7"/>
    <mergeCell ref="A15:H15"/>
  </mergeCells>
  <conditionalFormatting sqref="A6:G6">
    <cfRule type="expression" dxfId="5" priority="18">
      <formula>OR(#REF!="",AND(#REF!&lt;&gt;"",#REF!=""))</formula>
    </cfRule>
  </conditionalFormatting>
  <conditionalFormatting sqref="A6:G6">
    <cfRule type="expression" priority="19">
      <formula>OR(#REF!="",AND(#REF!&lt;&gt;"",#REF!=""))</formula>
    </cfRule>
  </conditionalFormatting>
  <conditionalFormatting sqref="I6">
    <cfRule type="expression" dxfId="4" priority="16">
      <formula>OR(#REF!="",AND(#REF!&lt;&gt;"",#REF!=""))</formula>
    </cfRule>
  </conditionalFormatting>
  <conditionalFormatting sqref="A16:D18 I6">
    <cfRule type="expression" priority="17">
      <formula>OR(#REF!="",AND(#REF!&lt;&gt;"",#REF!=""))</formula>
    </cfRule>
  </conditionalFormatting>
  <conditionalFormatting sqref="A16:D18">
    <cfRule type="expression" dxfId="3" priority="15">
      <formula>OR(#REF!="",AND(#REF!&lt;&gt;"",#REF!=""))</formula>
    </cfRule>
  </conditionalFormatting>
  <conditionalFormatting sqref="C13">
    <cfRule type="expression" priority="6">
      <formula>OR(#REF!="",AND(#REF!&lt;&gt;"",#REF!=""))</formula>
    </cfRule>
  </conditionalFormatting>
  <conditionalFormatting sqref="C13">
    <cfRule type="expression" dxfId="2" priority="5">
      <formula>OR(#REF!="",AND(#REF!&lt;&gt;"",#REF!=""))</formula>
    </cfRule>
  </conditionalFormatting>
  <conditionalFormatting sqref="E16:H16 E18:G18 H17:H18">
    <cfRule type="expression" dxfId="1" priority="3">
      <formula>OR(#REF!="",AND(#REF!&lt;&gt;"",#REF!=""))</formula>
    </cfRule>
  </conditionalFormatting>
  <conditionalFormatting sqref="E16:H16 E18:G18 H17:H18">
    <cfRule type="expression" priority="4">
      <formula>OR(#REF!="",AND(#REF!&lt;&gt;"",#REF!=""))</formula>
    </cfRule>
  </conditionalFormatting>
  <conditionalFormatting sqref="E17:G17">
    <cfRule type="expression" dxfId="0" priority="1">
      <formula>OR(#REF!="",AND(#REF!&lt;&gt;"",#REF!=""))</formula>
    </cfRule>
  </conditionalFormatting>
  <conditionalFormatting sqref="E17:G17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Acumulado2021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2021-07-08T13:43:12Z</cp:lastPrinted>
  <dcterms:created xsi:type="dcterms:W3CDTF">2020-03-25T17:27:42Z</dcterms:created>
  <dcterms:modified xsi:type="dcterms:W3CDTF">2021-07-08T13:54:47Z</dcterms:modified>
</cp:coreProperties>
</file>