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3\"/>
    </mc:Choice>
  </mc:AlternateContent>
  <bookViews>
    <workbookView xWindow="480" yWindow="660" windowWidth="19880" windowHeight="7410" tabRatio="422"/>
  </bookViews>
  <sheets>
    <sheet name="Folha 052023" sheetId="2" r:id="rId1"/>
  </sheets>
  <definedNames>
    <definedName name="_xlnm.Print_Area" localSheetId="0">'Folha 052023'!$A$1:$AA$56</definedName>
    <definedName name="Dias_úteis" localSheetId="0">'Folha 052023'!$D$2</definedName>
    <definedName name="_xlnm.Print_Titles" localSheetId="0">'Folha 052023'!$A:$B</definedName>
  </definedNames>
  <calcPr calcId="162913"/>
</workbook>
</file>

<file path=xl/calcChain.xml><?xml version="1.0" encoding="utf-8"?>
<calcChain xmlns="http://schemas.openxmlformats.org/spreadsheetml/2006/main">
  <c r="M52" i="2" l="1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I52" i="2"/>
  <c r="J52" i="2"/>
  <c r="K52" i="2"/>
  <c r="L52" i="2"/>
  <c r="G52" i="2"/>
  <c r="H52" i="2"/>
  <c r="E52" i="2"/>
  <c r="F52" i="2"/>
  <c r="D52" i="2"/>
  <c r="C52" i="2"/>
</calcChain>
</file>

<file path=xl/sharedStrings.xml><?xml version="1.0" encoding="utf-8"?>
<sst xmlns="http://schemas.openxmlformats.org/spreadsheetml/2006/main" count="132" uniqueCount="127">
  <si>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</si>
  <si>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</si>
  <si>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</si>
  <si>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</si>
  <si>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</si>
  <si>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</si>
  <si>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</si>
  <si>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</si>
  <si>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</si>
  <si>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</si>
  <si>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</si>
  <si>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</si>
  <si>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</si>
  <si>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</si>
  <si>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</si>
  <si>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</si>
  <si>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</si>
  <si>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</si>
  <si>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</si>
  <si>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</si>
  <si>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</si>
  <si>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</si>
  <si>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</si>
  <si>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</si>
  <si>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</si>
  <si>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</si>
  <si>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</si>
  <si>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</si>
  <si>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</si>
  <si>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</si>
  <si>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</si>
  <si>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</si>
  <si>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</si>
  <si>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Alexandre Junckes Jacques</t>
  </si>
  <si>
    <t>Analista Administ./Finan. XV</t>
  </si>
  <si>
    <t>Alice Tavares Dornelles</t>
  </si>
  <si>
    <t>Estagiária GERAF</t>
  </si>
  <si>
    <t>Amanda Marques da Silva</t>
  </si>
  <si>
    <t>Estagiária GERTEC</t>
  </si>
  <si>
    <t>Ana Cristina Lavratti</t>
  </si>
  <si>
    <t>Coordenadora de Comunicação</t>
  </si>
  <si>
    <t>Andrea Beatriz Fritz Bueno</t>
  </si>
  <si>
    <t>Assistente Técnico VI</t>
  </si>
  <si>
    <t>Bruna Porto Martins</t>
  </si>
  <si>
    <t>Técnica em Secretariado XII</t>
  </si>
  <si>
    <t>Carmen Eugenia Alvarez Patron*</t>
  </si>
  <si>
    <t>Arquiteta Fiscal IX</t>
  </si>
  <si>
    <t>Cicero Hipólito da Silva Junior</t>
  </si>
  <si>
    <t>Advogado VIII</t>
  </si>
  <si>
    <t>Diego Simões Minella</t>
  </si>
  <si>
    <t>Estagiário ASSJUR</t>
  </si>
  <si>
    <t>Eduardo Paulon Fontes</t>
  </si>
  <si>
    <t>Assistente Administrativo I</t>
  </si>
  <si>
    <t>Felipe Wagner da Silva</t>
  </si>
  <si>
    <t>Assistente Administrativo XVII</t>
  </si>
  <si>
    <t>Fernando Augusto Yudyro Hayashi</t>
  </si>
  <si>
    <t>Arquiteto e Urbanista VIII</t>
  </si>
  <si>
    <t>Fernando de Oliveira Volkmer</t>
  </si>
  <si>
    <t>Coordenador de Tecnologia e Sistemas de Informação</t>
  </si>
  <si>
    <t>Filipe Lima Rockenbach</t>
  </si>
  <si>
    <t>Gerente Administrativo e Financeiro</t>
  </si>
  <si>
    <t>Analista Técnica XI</t>
  </si>
  <si>
    <t>Helen Germann Patricio</t>
  </si>
  <si>
    <t>Analista Administ./Finan. XII</t>
  </si>
  <si>
    <t>Isabel Leal Marcon Leonetti</t>
  </si>
  <si>
    <t>Assessora Jurídica</t>
  </si>
  <si>
    <t>Isabela Souza de Borba</t>
  </si>
  <si>
    <t>Advogada X</t>
  </si>
  <si>
    <t>Isabella Bonetti de Souza</t>
  </si>
  <si>
    <t>Isabella Pereira de Sousa</t>
  </si>
  <si>
    <t>Jaime Teixeira Chaves</t>
  </si>
  <si>
    <t>Secretário dos Órgãos Colegiados</t>
  </si>
  <si>
    <t>João Vicente Scarpin</t>
  </si>
  <si>
    <t>Gerente Geral</t>
  </si>
  <si>
    <t>Joyce Crisitina de Souza</t>
  </si>
  <si>
    <t>Estagiário GERFISC</t>
  </si>
  <si>
    <t>Jucelio Dall Agnol</t>
  </si>
  <si>
    <t>Estagiário ASSESP</t>
  </si>
  <si>
    <t>Juliana Donato Tacini</t>
  </si>
  <si>
    <t>Assistente Administrativa II</t>
  </si>
  <si>
    <t>Julianna Luiz Steffens</t>
  </si>
  <si>
    <t>Keliene Maria Sousa de Jesus</t>
  </si>
  <si>
    <t>Assistente Administrativa I</t>
  </si>
  <si>
    <t>Larissa Ruschel Teixeira Netto</t>
  </si>
  <si>
    <t>Laura Diniz Silveira</t>
  </si>
  <si>
    <t>Leonardo Vistuba Kawa</t>
  </si>
  <si>
    <t>Gerente de Fiscalização</t>
  </si>
  <si>
    <t>Letícia Francisco Zanetti</t>
  </si>
  <si>
    <t>Arquiteta e Urbanista</t>
  </si>
  <si>
    <t>Lilian Laudina Caovilla</t>
  </si>
  <si>
    <t>Arquiteto Fiscal VIII</t>
  </si>
  <si>
    <t>Marina Lemos Lameiras</t>
  </si>
  <si>
    <t>Arquiteto e Urbanista X</t>
  </si>
  <si>
    <t>Mayara Regina de Souza</t>
  </si>
  <si>
    <t>Arquiteta Fiscal X</t>
  </si>
  <si>
    <t>Melina Valença Marcondes</t>
  </si>
  <si>
    <t>Analista Técnica VIII</t>
  </si>
  <si>
    <t>Nayana Maria de Oliveira</t>
  </si>
  <si>
    <t>Assistente Técnica X</t>
  </si>
  <si>
    <t>Olavo Coelho Arantes</t>
  </si>
  <si>
    <t>Analista Administrativo Financeiro III</t>
  </si>
  <si>
    <t>Pedro Schultz Fonseca Baptista</t>
  </si>
  <si>
    <t>Gerente Técnico</t>
  </si>
  <si>
    <t>Pery Roberto Segala Medeiros</t>
  </si>
  <si>
    <t>Assessor Especial Presidência</t>
  </si>
  <si>
    <t>Rafael Figueiró Otávio</t>
  </si>
  <si>
    <t>Analista de Compras, Contratos e Licitações I</t>
  </si>
  <si>
    <t>Rodrigo David Barros Silva</t>
  </si>
  <si>
    <t>Assistente Técnico VII</t>
  </si>
  <si>
    <t>Tatiana Moreira Feres de Melo</t>
  </si>
  <si>
    <t>Técnico em Secretariado XVII</t>
  </si>
  <si>
    <t>Arquiteto Fiscal VI</t>
  </si>
  <si>
    <t>Veraluz Rosa da Silva Oliveira</t>
  </si>
  <si>
    <t>Estagiária GERFISC</t>
  </si>
  <si>
    <t>Vinicius Bastos</t>
  </si>
  <si>
    <t>Assistente Administrativo II</t>
  </si>
  <si>
    <t>Yve Sarkis da Costa</t>
  </si>
  <si>
    <t>Assistente Administrativo XVI</t>
  </si>
  <si>
    <t>Estagiária ASSESP</t>
  </si>
  <si>
    <t>Assistente Administrativo XI</t>
  </si>
  <si>
    <t>-</t>
  </si>
  <si>
    <t>Franciani Rosalia Rigoni**</t>
  </si>
  <si>
    <t>Thiago Pereira Martins</t>
  </si>
  <si>
    <t>**Licença sem vencimentos de 01/05/2023 até 30/04/2024</t>
  </si>
  <si>
    <t>Joana Bueno Lima</t>
  </si>
  <si>
    <t>* Em benefício previdenciário INSS</t>
  </si>
  <si>
    <t>Publicado em 20/12/2023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</si>
</sst>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18" fillId="0" borderId="0" xfId="1" applyFont="1" applyFill="1" applyBorder="1" applyAlignment="1">
      <alignment vertical="center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abSelected="1" zoomScaleNormal="100" zoomScaleSheetLayoutView="100" workbookViewId="0">
      <pane xSplit="1" ySplit="3" topLeftCell="N41" activePane="bottomRight" state="frozen"/>
      <selection pane="topRight" activeCell="B1" sqref="B1"/>
      <selection pane="bottomLeft" activeCell="A4" sqref="A4"/>
      <selection pane="bottomRight" activeCell="A56" sqref="A56"/>
    </sheetView>
  </sheetViews>
  <sheetFormatPr defaultColWidth="11.26953125" defaultRowHeight="10.5" x14ac:dyDescent="0.35"/>
  <cols>
    <col min="1" max="1" width="27.7265625" style="1" customWidth="1"/>
    <col min="2" max="2" width="33.81640625" style="28" hidden="1" customWidth="1"/>
    <col min="3" max="3" width="9.81640625" style="2" bestFit="1" customWidth="1"/>
    <col min="4" max="4" width="10.7265625" style="2" customWidth="1"/>
    <col min="5" max="5" width="11.1796875" style="2" customWidth="1"/>
    <col min="6" max="6" width="8.81640625" style="2" bestFit="1" customWidth="1"/>
    <col min="7" max="7" width="11.54296875" style="2" customWidth="1"/>
    <col min="8" max="8" width="10.54296875" style="2" bestFit="1" customWidth="1"/>
    <col min="9" max="9" width="9.7265625" style="2" bestFit="1" customWidth="1"/>
    <col min="10" max="10" width="9" style="8" bestFit="1" customWidth="1"/>
    <col min="11" max="11" width="11.7265625" style="8" bestFit="1" customWidth="1"/>
    <col min="12" max="12" width="11.7265625" style="2" customWidth="1"/>
    <col min="13" max="13" width="9" style="3" bestFit="1" customWidth="1"/>
    <col min="14" max="14" width="9" style="2" bestFit="1" customWidth="1"/>
    <col min="15" max="15" width="8.54296875" style="2" bestFit="1" customWidth="1"/>
    <col min="16" max="16" width="8.453125" style="3" bestFit="1" customWidth="1"/>
    <col min="17" max="17" width="9" style="3" bestFit="1" customWidth="1"/>
    <col min="18" max="18" width="11.26953125" style="13" hidden="1" customWidth="1"/>
    <col min="19" max="19" width="12" style="2" bestFit="1" customWidth="1"/>
    <col min="20" max="20" width="7.26953125" style="13" customWidth="1"/>
    <col min="21" max="21" width="8.1796875" style="13" customWidth="1"/>
    <col min="22" max="22" width="9.7265625" style="1" bestFit="1" customWidth="1"/>
    <col min="23" max="23" width="11.7265625" style="1" customWidth="1"/>
    <col min="24" max="24" width="12.81640625" style="1" bestFit="1" customWidth="1"/>
    <col min="25" max="25" width="9" style="1" bestFit="1" customWidth="1"/>
    <col min="26" max="26" width="8.1796875" style="1" bestFit="1" customWidth="1"/>
    <col min="27" max="27" width="9" style="4" bestFit="1" customWidth="1"/>
    <col min="28" max="16384" width="11.26953125" style="1"/>
  </cols>
  <sheetData>
    <row r="1" spans="1:27" s="9" customFormat="1" ht="19.5" customHeight="1" x14ac:dyDescent="0.35">
      <c r="A1" s="42" t="s">
        <v>0</v>
      </c>
      <c r="B1" s="41" t="s">
        <v>1</v>
      </c>
      <c r="C1" s="36" t="s">
        <v>2</v>
      </c>
      <c r="D1" s="37"/>
      <c r="E1" s="37"/>
      <c r="F1" s="37"/>
      <c r="G1" s="37"/>
      <c r="H1" s="37"/>
      <c r="I1" s="37"/>
      <c r="J1" s="37"/>
      <c r="K1" s="37"/>
      <c r="L1" s="37"/>
      <c r="M1" s="36" t="s">
        <v>3</v>
      </c>
      <c r="N1" s="37"/>
      <c r="O1" s="37"/>
      <c r="P1" s="37"/>
      <c r="Q1" s="37"/>
      <c r="R1" s="37"/>
      <c r="S1" s="37"/>
      <c r="T1" s="37"/>
      <c r="U1" s="37"/>
      <c r="V1" s="38"/>
      <c r="W1" s="36" t="s">
        <v>4</v>
      </c>
      <c r="X1" s="38"/>
      <c r="Y1" s="35" t="s">
        <v>6</v>
      </c>
      <c r="Z1" s="35"/>
      <c r="AA1" s="35"/>
    </row>
    <row r="2" spans="1:27" s="9" customFormat="1" ht="21" customHeight="1" x14ac:dyDescent="0.35">
      <c r="A2" s="42"/>
      <c r="B2" s="41"/>
      <c r="C2" s="30" t="s">
        <v>7</v>
      </c>
      <c r="D2" s="30" t="s">
        <v>31</v>
      </c>
      <c r="E2" s="30" t="s">
        <v>29</v>
      </c>
      <c r="F2" s="30" t="s">
        <v>8</v>
      </c>
      <c r="G2" s="30" t="s">
        <v>10</v>
      </c>
      <c r="H2" s="30" t="s">
        <v>9</v>
      </c>
      <c r="I2" s="30" t="s">
        <v>11</v>
      </c>
      <c r="J2" s="30" t="s">
        <v>12</v>
      </c>
      <c r="K2" s="30" t="s">
        <v>13</v>
      </c>
      <c r="L2" s="30" t="s">
        <v>28</v>
      </c>
      <c r="M2" s="32" t="s">
        <v>14</v>
      </c>
      <c r="N2" s="32" t="s">
        <v>15</v>
      </c>
      <c r="O2" s="32" t="s">
        <v>16</v>
      </c>
      <c r="P2" s="32" t="s">
        <v>32</v>
      </c>
      <c r="Q2" s="32" t="s">
        <v>17</v>
      </c>
      <c r="R2" s="32" t="s">
        <v>18</v>
      </c>
      <c r="S2" s="32" t="s">
        <v>19</v>
      </c>
      <c r="T2" s="39" t="s">
        <v>5</v>
      </c>
      <c r="U2" s="40"/>
      <c r="V2" s="32" t="s">
        <v>22</v>
      </c>
      <c r="W2" s="30" t="s">
        <v>23</v>
      </c>
      <c r="X2" s="30" t="s">
        <v>24</v>
      </c>
      <c r="Y2" s="33" t="s">
        <v>25</v>
      </c>
      <c r="Z2" s="30" t="s">
        <v>26</v>
      </c>
      <c r="AA2" s="32" t="s">
        <v>27</v>
      </c>
    </row>
    <row r="3" spans="1:27" s="9" customFormat="1" ht="34.5" x14ac:dyDescent="0.35">
      <c r="A3" s="42"/>
      <c r="B3" s="4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  <c r="T3" s="16" t="s">
        <v>20</v>
      </c>
      <c r="U3" s="16" t="s">
        <v>21</v>
      </c>
      <c r="V3" s="32"/>
      <c r="W3" s="31"/>
      <c r="X3" s="31"/>
      <c r="Y3" s="34"/>
      <c r="Z3" s="31"/>
      <c r="AA3" s="32"/>
    </row>
    <row r="4" spans="1:27" s="10" customFormat="1" x14ac:dyDescent="0.35">
      <c r="A4" s="17" t="s">
        <v>33</v>
      </c>
      <c r="B4" s="25" t="s">
        <v>34</v>
      </c>
      <c r="C4" s="5">
        <v>8414.7900000000009</v>
      </c>
      <c r="D4" s="5"/>
      <c r="E4" s="5"/>
      <c r="F4" s="5"/>
      <c r="G4" s="5"/>
      <c r="H4" s="5"/>
      <c r="I4" s="5"/>
      <c r="J4" s="5"/>
      <c r="K4" s="5"/>
      <c r="L4" s="6">
        <v>8414.7900000000009</v>
      </c>
      <c r="M4" s="5">
        <v>876.95</v>
      </c>
      <c r="N4" s="5">
        <v>1135.81</v>
      </c>
      <c r="O4" s="5"/>
      <c r="P4" s="5">
        <v>223.81</v>
      </c>
      <c r="Q4" s="5"/>
      <c r="R4" s="5"/>
      <c r="S4" s="5"/>
      <c r="T4" s="5">
        <v>84.15</v>
      </c>
      <c r="U4" s="5">
        <v>51.06</v>
      </c>
      <c r="V4" s="6">
        <v>2371.7800000000002</v>
      </c>
      <c r="W4" s="5">
        <v>0</v>
      </c>
      <c r="X4" s="6">
        <v>6043.01</v>
      </c>
      <c r="Y4" s="5">
        <v>673.18320000000006</v>
      </c>
      <c r="Z4" s="19">
        <v>169.32000000000002</v>
      </c>
      <c r="AA4" s="5">
        <v>1021.12</v>
      </c>
    </row>
    <row r="5" spans="1:27" x14ac:dyDescent="0.35">
      <c r="A5" s="17" t="s">
        <v>35</v>
      </c>
      <c r="B5" s="25" t="s">
        <v>36</v>
      </c>
      <c r="C5" s="5">
        <v>1051.82</v>
      </c>
      <c r="D5" s="5"/>
      <c r="E5" s="5"/>
      <c r="F5" s="5"/>
      <c r="G5" s="5"/>
      <c r="H5" s="5"/>
      <c r="I5" s="5"/>
      <c r="J5" s="5"/>
      <c r="K5" s="5">
        <v>96.07</v>
      </c>
      <c r="L5" s="6">
        <v>1147.8899999999999</v>
      </c>
      <c r="M5" s="5"/>
      <c r="N5" s="5"/>
      <c r="O5" s="5"/>
      <c r="P5" s="5"/>
      <c r="Q5" s="5"/>
      <c r="R5" s="5"/>
      <c r="S5" s="5"/>
      <c r="T5" s="5"/>
      <c r="U5" s="5"/>
      <c r="V5" s="6">
        <v>0</v>
      </c>
      <c r="W5" s="5">
        <v>0</v>
      </c>
      <c r="X5" s="6">
        <v>1147.8899999999999</v>
      </c>
      <c r="Y5" s="5">
        <v>0</v>
      </c>
      <c r="Z5" s="19"/>
      <c r="AA5" s="5"/>
    </row>
    <row r="6" spans="1:27" x14ac:dyDescent="0.35">
      <c r="A6" s="17" t="s">
        <v>37</v>
      </c>
      <c r="B6" s="25" t="s">
        <v>38</v>
      </c>
      <c r="C6" s="5">
        <v>1051.82</v>
      </c>
      <c r="D6" s="5"/>
      <c r="E6" s="5"/>
      <c r="F6" s="5"/>
      <c r="G6" s="5"/>
      <c r="H6" s="5"/>
      <c r="I6" s="5"/>
      <c r="J6" s="5"/>
      <c r="K6" s="5">
        <v>96.07</v>
      </c>
      <c r="L6" s="6">
        <v>1147.8899999999999</v>
      </c>
      <c r="M6" s="5"/>
      <c r="N6" s="5"/>
      <c r="O6" s="5"/>
      <c r="P6" s="5"/>
      <c r="Q6" s="5"/>
      <c r="R6" s="5"/>
      <c r="S6" s="5"/>
      <c r="T6" s="5"/>
      <c r="U6" s="5"/>
      <c r="V6" s="6">
        <v>0</v>
      </c>
      <c r="W6" s="5">
        <v>0</v>
      </c>
      <c r="X6" s="6">
        <v>1147.8899999999999</v>
      </c>
      <c r="Y6" s="5">
        <v>0</v>
      </c>
      <c r="Z6" s="19"/>
      <c r="AA6" s="5"/>
    </row>
    <row r="7" spans="1:27" x14ac:dyDescent="0.35">
      <c r="A7" s="17" t="s">
        <v>39</v>
      </c>
      <c r="B7" s="25" t="s">
        <v>40</v>
      </c>
      <c r="C7" s="5">
        <v>11159.96</v>
      </c>
      <c r="D7" s="5"/>
      <c r="E7" s="5"/>
      <c r="F7" s="5"/>
      <c r="G7" s="5"/>
      <c r="H7" s="5"/>
      <c r="I7" s="5"/>
      <c r="J7" s="5"/>
      <c r="K7" s="5"/>
      <c r="L7" s="6">
        <v>11159.96</v>
      </c>
      <c r="M7" s="5">
        <v>876.95</v>
      </c>
      <c r="N7" s="5">
        <v>1942.87</v>
      </c>
      <c r="O7" s="5"/>
      <c r="P7" s="5"/>
      <c r="Q7" s="5"/>
      <c r="R7" s="5"/>
      <c r="S7" s="5"/>
      <c r="T7" s="5"/>
      <c r="U7" s="5">
        <v>51.06</v>
      </c>
      <c r="V7" s="6">
        <v>2870.8799999999997</v>
      </c>
      <c r="W7" s="5">
        <v>0</v>
      </c>
      <c r="X7" s="6">
        <v>8289.08</v>
      </c>
      <c r="Y7" s="5">
        <v>892.79679999999996</v>
      </c>
      <c r="Z7" s="19"/>
      <c r="AA7" s="5">
        <v>1021.12</v>
      </c>
    </row>
    <row r="8" spans="1:27" x14ac:dyDescent="0.35">
      <c r="A8" s="17" t="s">
        <v>41</v>
      </c>
      <c r="B8" s="25" t="s">
        <v>42</v>
      </c>
      <c r="C8" s="5">
        <v>3872.72</v>
      </c>
      <c r="D8" s="5"/>
      <c r="E8" s="5"/>
      <c r="F8" s="5"/>
      <c r="G8" s="5"/>
      <c r="H8" s="5"/>
      <c r="I8" s="5"/>
      <c r="J8" s="5"/>
      <c r="K8" s="5"/>
      <c r="L8" s="6">
        <v>3872.72</v>
      </c>
      <c r="M8" s="5">
        <v>368.08</v>
      </c>
      <c r="N8" s="5">
        <v>131.31</v>
      </c>
      <c r="O8" s="5"/>
      <c r="P8" s="5"/>
      <c r="Q8" s="5"/>
      <c r="R8" s="5"/>
      <c r="S8" s="5"/>
      <c r="T8" s="5"/>
      <c r="U8" s="5">
        <v>51.06</v>
      </c>
      <c r="V8" s="6">
        <v>550.45000000000005</v>
      </c>
      <c r="W8" s="5">
        <v>0</v>
      </c>
      <c r="X8" s="6">
        <v>3322.2699999999995</v>
      </c>
      <c r="Y8" s="5">
        <v>309.81760000000003</v>
      </c>
      <c r="Z8" s="19"/>
      <c r="AA8" s="5">
        <v>1021.12</v>
      </c>
    </row>
    <row r="9" spans="1:27" x14ac:dyDescent="0.35">
      <c r="A9" s="17" t="s">
        <v>43</v>
      </c>
      <c r="B9" s="25" t="s">
        <v>44</v>
      </c>
      <c r="C9" s="5">
        <v>5340.62</v>
      </c>
      <c r="D9" s="5"/>
      <c r="E9" s="5"/>
      <c r="F9" s="5"/>
      <c r="G9" s="5">
        <v>246.89866666666666</v>
      </c>
      <c r="H9" s="5"/>
      <c r="I9" s="5"/>
      <c r="J9" s="5"/>
      <c r="K9" s="5"/>
      <c r="L9" s="6">
        <v>5587.5186666666668</v>
      </c>
      <c r="M9" s="5">
        <v>608.16</v>
      </c>
      <c r="N9" s="5">
        <v>496.37</v>
      </c>
      <c r="O9" s="5"/>
      <c r="P9" s="5">
        <v>930.97</v>
      </c>
      <c r="Q9" s="5"/>
      <c r="R9" s="5"/>
      <c r="S9" s="5">
        <v>106.60000000000001</v>
      </c>
      <c r="T9" s="5">
        <v>55.25</v>
      </c>
      <c r="U9" s="5">
        <v>51.06</v>
      </c>
      <c r="V9" s="6">
        <v>2248.41</v>
      </c>
      <c r="W9" s="5">
        <v>0</v>
      </c>
      <c r="X9" s="6">
        <v>3339.108666666667</v>
      </c>
      <c r="Y9" s="5">
        <v>446.99959999999999</v>
      </c>
      <c r="Z9" s="19">
        <v>169.32000000000002</v>
      </c>
      <c r="AA9" s="5">
        <v>1021.12</v>
      </c>
    </row>
    <row r="10" spans="1:27" x14ac:dyDescent="0.35">
      <c r="A10" s="17" t="s">
        <v>45</v>
      </c>
      <c r="B10" s="25" t="s">
        <v>46</v>
      </c>
      <c r="C10" s="5" t="s">
        <v>120</v>
      </c>
      <c r="D10" s="5"/>
      <c r="E10" s="5"/>
      <c r="F10" s="5"/>
      <c r="G10" s="5"/>
      <c r="H10" s="5"/>
      <c r="I10" s="5"/>
      <c r="J10" s="5"/>
      <c r="K10" s="5">
        <v>380.79</v>
      </c>
      <c r="L10" s="6">
        <v>380.79</v>
      </c>
      <c r="M10" s="5"/>
      <c r="N10" s="5"/>
      <c r="O10" s="5"/>
      <c r="P10" s="5">
        <v>329.73</v>
      </c>
      <c r="Q10" s="5"/>
      <c r="R10" s="5"/>
      <c r="S10" s="5"/>
      <c r="T10" s="5"/>
      <c r="U10" s="5">
        <v>51.06</v>
      </c>
      <c r="V10" s="6">
        <v>380.79</v>
      </c>
      <c r="W10" s="5">
        <v>0</v>
      </c>
      <c r="X10" s="6">
        <v>0</v>
      </c>
      <c r="Y10" s="5">
        <v>0</v>
      </c>
      <c r="Z10" s="19">
        <v>0</v>
      </c>
      <c r="AA10" s="5">
        <v>1021.12</v>
      </c>
    </row>
    <row r="11" spans="1:27" ht="11.25" customHeight="1" x14ac:dyDescent="0.35">
      <c r="A11" s="17" t="s">
        <v>47</v>
      </c>
      <c r="B11" s="25" t="s">
        <v>48</v>
      </c>
      <c r="C11" s="5">
        <v>11473.89</v>
      </c>
      <c r="D11" s="5">
        <v>359.45</v>
      </c>
      <c r="E11" s="5"/>
      <c r="F11" s="5"/>
      <c r="G11" s="5"/>
      <c r="H11" s="5"/>
      <c r="I11" s="5"/>
      <c r="J11" s="5"/>
      <c r="K11" s="5">
        <v>437.87</v>
      </c>
      <c r="L11" s="6">
        <v>12271.210000000001</v>
      </c>
      <c r="M11" s="5">
        <v>876.95</v>
      </c>
      <c r="N11" s="5">
        <v>2075.91</v>
      </c>
      <c r="O11" s="5"/>
      <c r="P11" s="5">
        <v>192.25</v>
      </c>
      <c r="Q11" s="5"/>
      <c r="R11" s="5"/>
      <c r="S11" s="5"/>
      <c r="T11" s="5">
        <v>103.75</v>
      </c>
      <c r="U11" s="5">
        <v>51.06</v>
      </c>
      <c r="V11" s="6">
        <v>3299.9199999999996</v>
      </c>
      <c r="W11" s="5">
        <v>0</v>
      </c>
      <c r="X11" s="6">
        <v>8971.2900000000009</v>
      </c>
      <c r="Y11" s="5">
        <v>946.66719999999998</v>
      </c>
      <c r="Z11" s="19">
        <v>169.32000000000002</v>
      </c>
      <c r="AA11" s="5">
        <v>1021.12</v>
      </c>
    </row>
    <row r="12" spans="1:27" ht="11.25" customHeight="1" x14ac:dyDescent="0.35">
      <c r="A12" s="17" t="s">
        <v>49</v>
      </c>
      <c r="B12" s="25" t="s">
        <v>50</v>
      </c>
      <c r="C12" s="5">
        <v>1051.82</v>
      </c>
      <c r="D12" s="5"/>
      <c r="E12" s="5"/>
      <c r="F12" s="5"/>
      <c r="G12" s="5"/>
      <c r="H12" s="5"/>
      <c r="I12" s="5"/>
      <c r="J12" s="5"/>
      <c r="K12" s="5">
        <v>96.07</v>
      </c>
      <c r="L12" s="6">
        <v>1147.8899999999999</v>
      </c>
      <c r="M12" s="5"/>
      <c r="N12" s="5"/>
      <c r="O12" s="5"/>
      <c r="P12" s="5"/>
      <c r="Q12" s="5"/>
      <c r="R12" s="5"/>
      <c r="S12" s="5"/>
      <c r="T12" s="5"/>
      <c r="U12" s="5"/>
      <c r="V12" s="6">
        <v>0</v>
      </c>
      <c r="W12" s="5">
        <v>0</v>
      </c>
      <c r="X12" s="6">
        <v>1147.8899999999999</v>
      </c>
      <c r="Y12" s="5">
        <v>0</v>
      </c>
      <c r="Z12" s="19"/>
      <c r="AA12" s="5"/>
    </row>
    <row r="13" spans="1:27" s="4" customFormat="1" x14ac:dyDescent="0.35">
      <c r="A13" s="17" t="s">
        <v>51</v>
      </c>
      <c r="B13" s="25" t="s">
        <v>52</v>
      </c>
      <c r="C13" s="22">
        <v>3507.64</v>
      </c>
      <c r="D13" s="5"/>
      <c r="E13" s="5"/>
      <c r="F13" s="5"/>
      <c r="G13" s="5"/>
      <c r="H13" s="5"/>
      <c r="I13" s="5"/>
      <c r="J13" s="5"/>
      <c r="K13" s="5"/>
      <c r="L13" s="6">
        <v>3507.64</v>
      </c>
      <c r="M13" s="5">
        <v>323.97000000000003</v>
      </c>
      <c r="N13" s="5">
        <v>76.55</v>
      </c>
      <c r="O13" s="5"/>
      <c r="P13" s="5">
        <v>19.440000000000001</v>
      </c>
      <c r="Q13" s="5"/>
      <c r="R13" s="5"/>
      <c r="S13" s="5"/>
      <c r="T13" s="5"/>
      <c r="U13" s="5">
        <v>51.06</v>
      </c>
      <c r="V13" s="6">
        <v>471.02000000000004</v>
      </c>
      <c r="W13" s="5">
        <v>0</v>
      </c>
      <c r="X13" s="6">
        <v>3036.62</v>
      </c>
      <c r="Y13" s="5">
        <v>280.6112</v>
      </c>
      <c r="Z13" s="19"/>
      <c r="AA13" s="5">
        <v>1021.12</v>
      </c>
    </row>
    <row r="14" spans="1:27" s="10" customFormat="1" x14ac:dyDescent="0.35">
      <c r="A14" s="23" t="s">
        <v>53</v>
      </c>
      <c r="B14" s="25" t="s">
        <v>54</v>
      </c>
      <c r="C14" s="5">
        <v>4815.24</v>
      </c>
      <c r="D14" s="5"/>
      <c r="E14" s="5"/>
      <c r="F14" s="5"/>
      <c r="G14" s="5"/>
      <c r="H14" s="5"/>
      <c r="I14" s="5"/>
      <c r="J14" s="5"/>
      <c r="K14" s="5"/>
      <c r="L14" s="6">
        <v>4815.24</v>
      </c>
      <c r="M14" s="5">
        <v>500.04</v>
      </c>
      <c r="N14" s="5">
        <v>312.89999999999998</v>
      </c>
      <c r="O14" s="5"/>
      <c r="P14" s="5">
        <v>380.29</v>
      </c>
      <c r="Q14" s="5"/>
      <c r="R14" s="5"/>
      <c r="S14" s="5"/>
      <c r="T14" s="5"/>
      <c r="U14" s="5">
        <v>51.06</v>
      </c>
      <c r="V14" s="6">
        <v>1244.29</v>
      </c>
      <c r="W14" s="5">
        <v>0</v>
      </c>
      <c r="X14" s="6">
        <v>3570.95</v>
      </c>
      <c r="Y14" s="5">
        <v>385.2192</v>
      </c>
      <c r="Z14" s="19"/>
      <c r="AA14" s="5">
        <v>1021.12</v>
      </c>
    </row>
    <row r="15" spans="1:27" s="10" customFormat="1" x14ac:dyDescent="0.35">
      <c r="A15" s="18" t="s">
        <v>55</v>
      </c>
      <c r="B15" s="26" t="s">
        <v>56</v>
      </c>
      <c r="C15" s="5">
        <v>12137.36</v>
      </c>
      <c r="D15" s="5"/>
      <c r="E15" s="5"/>
      <c r="F15" s="5"/>
      <c r="G15" s="5"/>
      <c r="H15" s="5"/>
      <c r="I15" s="5"/>
      <c r="J15" s="5"/>
      <c r="K15" s="5"/>
      <c r="L15" s="6">
        <v>12137.36</v>
      </c>
      <c r="M15" s="5">
        <v>876.95</v>
      </c>
      <c r="N15" s="5">
        <v>2211.65</v>
      </c>
      <c r="O15" s="5"/>
      <c r="P15" s="5">
        <v>68.61</v>
      </c>
      <c r="Q15" s="5"/>
      <c r="R15" s="5"/>
      <c r="S15" s="5"/>
      <c r="T15" s="5"/>
      <c r="U15" s="5">
        <v>51.06</v>
      </c>
      <c r="V15" s="6">
        <v>3208.2700000000004</v>
      </c>
      <c r="W15" s="5">
        <v>0</v>
      </c>
      <c r="X15" s="6">
        <v>8929.09</v>
      </c>
      <c r="Y15" s="5">
        <v>970.98879999999997</v>
      </c>
      <c r="Z15" s="19"/>
      <c r="AA15" s="5">
        <v>1021.12</v>
      </c>
    </row>
    <row r="16" spans="1:27" s="10" customFormat="1" ht="11.25" customHeight="1" x14ac:dyDescent="0.35">
      <c r="A16" s="18" t="s">
        <v>57</v>
      </c>
      <c r="B16" s="25" t="s">
        <v>58</v>
      </c>
      <c r="C16" s="5">
        <v>11159.96</v>
      </c>
      <c r="D16" s="5"/>
      <c r="E16" s="5"/>
      <c r="F16" s="5"/>
      <c r="G16" s="5"/>
      <c r="H16" s="5"/>
      <c r="I16" s="5"/>
      <c r="J16" s="5"/>
      <c r="K16" s="5"/>
      <c r="L16" s="6">
        <v>11159.96</v>
      </c>
      <c r="M16" s="5">
        <v>876.95</v>
      </c>
      <c r="N16" s="5">
        <v>1942.87</v>
      </c>
      <c r="O16" s="5"/>
      <c r="P16" s="5">
        <v>555.82999999999993</v>
      </c>
      <c r="Q16" s="5"/>
      <c r="R16" s="5"/>
      <c r="S16" s="5"/>
      <c r="T16" s="5">
        <v>111.6</v>
      </c>
      <c r="U16" s="5">
        <v>51.06</v>
      </c>
      <c r="V16" s="6">
        <v>3538.3099999999995</v>
      </c>
      <c r="W16" s="5">
        <v>0</v>
      </c>
      <c r="X16" s="6">
        <v>7621.65</v>
      </c>
      <c r="Y16" s="5">
        <v>892.79679999999996</v>
      </c>
      <c r="Z16" s="19">
        <v>219.12</v>
      </c>
      <c r="AA16" s="5">
        <v>1021.12</v>
      </c>
    </row>
    <row r="17" spans="1:27" s="10" customFormat="1" ht="11.25" customHeight="1" x14ac:dyDescent="0.35">
      <c r="A17" s="17" t="s">
        <v>59</v>
      </c>
      <c r="B17" s="25" t="s">
        <v>60</v>
      </c>
      <c r="C17" s="5">
        <v>14494.51</v>
      </c>
      <c r="D17" s="5"/>
      <c r="E17" s="5"/>
      <c r="F17" s="5"/>
      <c r="G17" s="5"/>
      <c r="H17" s="4"/>
      <c r="I17" s="5"/>
      <c r="J17" s="5"/>
      <c r="K17" s="5">
        <v>79.989999999999995</v>
      </c>
      <c r="L17" s="6">
        <v>14574.5</v>
      </c>
      <c r="M17" s="5">
        <v>876.95</v>
      </c>
      <c r="N17" s="5">
        <v>2859.87</v>
      </c>
      <c r="O17" s="5"/>
      <c r="P17" s="5">
        <v>91.48</v>
      </c>
      <c r="Q17" s="5"/>
      <c r="R17" s="5"/>
      <c r="S17" s="5"/>
      <c r="T17" s="5"/>
      <c r="U17" s="5">
        <v>51.06</v>
      </c>
      <c r="V17" s="6">
        <v>3879.3599999999997</v>
      </c>
      <c r="W17" s="5">
        <v>0</v>
      </c>
      <c r="X17" s="6">
        <v>10695.14</v>
      </c>
      <c r="Y17" s="5">
        <v>1159.5608</v>
      </c>
      <c r="Z17" s="19"/>
      <c r="AA17" s="5">
        <v>1021.12</v>
      </c>
    </row>
    <row r="18" spans="1:27" s="10" customFormat="1" ht="11.25" customHeight="1" x14ac:dyDescent="0.35">
      <c r="A18" s="24" t="s">
        <v>121</v>
      </c>
      <c r="B18" s="25" t="s">
        <v>61</v>
      </c>
      <c r="C18" s="5" t="s">
        <v>120</v>
      </c>
      <c r="D18" s="5"/>
      <c r="E18" s="5"/>
      <c r="F18" s="5"/>
      <c r="G18" s="5"/>
      <c r="H18" s="5"/>
      <c r="I18" s="5"/>
      <c r="J18" s="5"/>
      <c r="K18" s="5">
        <v>1262.6300000000001</v>
      </c>
      <c r="L18" s="6">
        <v>1262.6300000000001</v>
      </c>
      <c r="M18" s="5"/>
      <c r="N18" s="5"/>
      <c r="O18" s="5"/>
      <c r="P18" s="5">
        <v>1262.6300000000001</v>
      </c>
      <c r="Q18" s="5"/>
      <c r="R18" s="5"/>
      <c r="S18" s="5"/>
      <c r="T18" s="5"/>
      <c r="U18" s="5"/>
      <c r="V18" s="6">
        <v>1262.6300000000001</v>
      </c>
      <c r="W18" s="5">
        <v>0</v>
      </c>
      <c r="X18" s="6">
        <v>0</v>
      </c>
      <c r="Y18" s="5">
        <v>0</v>
      </c>
      <c r="Z18" s="19"/>
      <c r="AA18" s="5"/>
    </row>
    <row r="19" spans="1:27" s="10" customFormat="1" ht="11.25" customHeight="1" x14ac:dyDescent="0.35">
      <c r="A19" s="18" t="s">
        <v>62</v>
      </c>
      <c r="B19" s="25" t="s">
        <v>63</v>
      </c>
      <c r="C19" s="5">
        <v>7929.45</v>
      </c>
      <c r="D19" s="5">
        <v>2378.84</v>
      </c>
      <c r="E19" s="5"/>
      <c r="F19" s="5"/>
      <c r="G19" s="5"/>
      <c r="H19" s="5"/>
      <c r="I19" s="5"/>
      <c r="J19" s="5"/>
      <c r="K19" s="4"/>
      <c r="L19" s="6">
        <v>10308.290000000001</v>
      </c>
      <c r="M19" s="5">
        <v>876.95</v>
      </c>
      <c r="N19" s="5">
        <v>1708.66</v>
      </c>
      <c r="O19" s="5"/>
      <c r="P19" s="5">
        <v>120.89</v>
      </c>
      <c r="Q19" s="5"/>
      <c r="R19" s="5"/>
      <c r="S19" s="5"/>
      <c r="T19" s="5"/>
      <c r="U19" s="5">
        <v>51.06</v>
      </c>
      <c r="V19" s="6">
        <v>2757.56</v>
      </c>
      <c r="W19" s="5">
        <v>0</v>
      </c>
      <c r="X19" s="6">
        <v>7550.7300000000014</v>
      </c>
      <c r="Y19" s="5">
        <v>824.66319999999996</v>
      </c>
      <c r="Z19" s="19"/>
      <c r="AA19" s="5">
        <v>1021.12</v>
      </c>
    </row>
    <row r="20" spans="1:27" ht="11.25" customHeight="1" x14ac:dyDescent="0.35">
      <c r="A20" s="17" t="s">
        <v>64</v>
      </c>
      <c r="B20" s="25" t="s">
        <v>65</v>
      </c>
      <c r="C20" s="5">
        <v>10629.31</v>
      </c>
      <c r="D20" s="5"/>
      <c r="E20" s="5"/>
      <c r="F20" s="5"/>
      <c r="G20" s="14">
        <v>5153.6053333333339</v>
      </c>
      <c r="H20" s="5"/>
      <c r="I20" s="5"/>
      <c r="J20" s="20"/>
      <c r="K20" s="5">
        <v>875.74</v>
      </c>
      <c r="L20" s="6">
        <v>16658.655333333336</v>
      </c>
      <c r="M20" s="5">
        <v>876.94999999999993</v>
      </c>
      <c r="N20" s="5">
        <v>1843.28</v>
      </c>
      <c r="O20" s="5"/>
      <c r="P20" s="5">
        <v>776.52</v>
      </c>
      <c r="Q20" s="5"/>
      <c r="R20" s="5"/>
      <c r="S20" s="5">
        <v>4605.9299999999994</v>
      </c>
      <c r="T20" s="5"/>
      <c r="U20" s="5">
        <v>51.06</v>
      </c>
      <c r="V20" s="6">
        <v>8153.74</v>
      </c>
      <c r="W20" s="5">
        <v>0</v>
      </c>
      <c r="X20" s="6">
        <v>8504.9153333333361</v>
      </c>
      <c r="Y20" s="5">
        <v>1262.6356000000001</v>
      </c>
      <c r="Z20" s="19"/>
      <c r="AA20" s="5">
        <v>1021.12</v>
      </c>
    </row>
    <row r="21" spans="1:27" s="7" customFormat="1" x14ac:dyDescent="0.35">
      <c r="A21" s="17" t="s">
        <v>66</v>
      </c>
      <c r="B21" s="25" t="s">
        <v>67</v>
      </c>
      <c r="C21" s="14">
        <v>9715.19</v>
      </c>
      <c r="D21" s="5"/>
      <c r="E21" s="14"/>
      <c r="F21" s="14"/>
      <c r="G21" s="14">
        <v>1452.354</v>
      </c>
      <c r="H21" s="14"/>
      <c r="I21" s="14"/>
      <c r="J21" s="5"/>
      <c r="K21" s="5"/>
      <c r="L21" s="6">
        <v>11167.544</v>
      </c>
      <c r="M21" s="14">
        <v>876.95</v>
      </c>
      <c r="N21" s="14">
        <v>1601.0900000000001</v>
      </c>
      <c r="O21" s="14"/>
      <c r="P21" s="21">
        <v>68.61</v>
      </c>
      <c r="Q21" s="21"/>
      <c r="R21" s="14"/>
      <c r="S21" s="14">
        <v>1316.2099999999998</v>
      </c>
      <c r="T21" s="5"/>
      <c r="U21" s="5">
        <v>51.06</v>
      </c>
      <c r="V21" s="6">
        <v>3913.9199999999996</v>
      </c>
      <c r="W21" s="5">
        <v>0</v>
      </c>
      <c r="X21" s="6">
        <v>7253.6239999999998</v>
      </c>
      <c r="Y21" s="14">
        <v>893.40519999999992</v>
      </c>
      <c r="Z21" s="19"/>
      <c r="AA21" s="5">
        <v>1021.12</v>
      </c>
    </row>
    <row r="22" spans="1:27" s="7" customFormat="1" x14ac:dyDescent="0.35">
      <c r="A22" s="17" t="s">
        <v>68</v>
      </c>
      <c r="B22" s="25" t="s">
        <v>118</v>
      </c>
      <c r="C22" s="5">
        <v>1051.82</v>
      </c>
      <c r="D22" s="5"/>
      <c r="E22" s="14"/>
      <c r="F22" s="14"/>
      <c r="G22" s="14"/>
      <c r="H22" s="14"/>
      <c r="I22" s="14"/>
      <c r="J22" s="5"/>
      <c r="K22" s="5">
        <v>96.07</v>
      </c>
      <c r="L22" s="6">
        <v>1147.8899999999999</v>
      </c>
      <c r="M22" s="14"/>
      <c r="N22" s="14"/>
      <c r="O22" s="14"/>
      <c r="P22" s="14"/>
      <c r="Q22" s="14"/>
      <c r="R22" s="14"/>
      <c r="S22" s="14"/>
      <c r="T22" s="5"/>
      <c r="U22" s="5"/>
      <c r="V22" s="6">
        <v>0</v>
      </c>
      <c r="W22" s="5">
        <v>0</v>
      </c>
      <c r="X22" s="6">
        <v>1147.8899999999999</v>
      </c>
      <c r="Y22" s="14">
        <v>0</v>
      </c>
      <c r="Z22" s="19"/>
      <c r="AA22" s="5"/>
    </row>
    <row r="23" spans="1:27" x14ac:dyDescent="0.35">
      <c r="A23" s="17" t="s">
        <v>69</v>
      </c>
      <c r="B23" s="25" t="s">
        <v>119</v>
      </c>
      <c r="C23" s="5">
        <v>4245.05</v>
      </c>
      <c r="D23" s="5"/>
      <c r="E23" s="5"/>
      <c r="F23" s="5"/>
      <c r="G23" s="5"/>
      <c r="H23" s="5"/>
      <c r="I23" s="5"/>
      <c r="J23" s="5"/>
      <c r="K23" s="5"/>
      <c r="L23" s="6">
        <v>4245.05</v>
      </c>
      <c r="M23" s="5">
        <v>420.21</v>
      </c>
      <c r="N23" s="5">
        <v>187.16</v>
      </c>
      <c r="O23" s="5"/>
      <c r="P23" s="5">
        <v>53.93</v>
      </c>
      <c r="Q23" s="5"/>
      <c r="R23" s="5"/>
      <c r="S23" s="5"/>
      <c r="T23" s="5">
        <v>41.92</v>
      </c>
      <c r="U23" s="5">
        <v>51.06</v>
      </c>
      <c r="V23" s="6">
        <v>754.28</v>
      </c>
      <c r="W23" s="5">
        <v>0</v>
      </c>
      <c r="X23" s="6">
        <v>3490.7700000000004</v>
      </c>
      <c r="Y23" s="5">
        <v>339.60399999999998</v>
      </c>
      <c r="Z23" s="19">
        <v>261.8</v>
      </c>
      <c r="AA23" s="5">
        <v>1021.12</v>
      </c>
    </row>
    <row r="24" spans="1:27" x14ac:dyDescent="0.35">
      <c r="A24" s="18" t="s">
        <v>70</v>
      </c>
      <c r="B24" s="25" t="s">
        <v>71</v>
      </c>
      <c r="C24" s="5">
        <v>14494.51</v>
      </c>
      <c r="D24" s="5"/>
      <c r="E24" s="5"/>
      <c r="F24" s="5"/>
      <c r="G24" s="5"/>
      <c r="H24" s="5"/>
      <c r="I24" s="5"/>
      <c r="J24" s="5"/>
      <c r="K24" s="5"/>
      <c r="L24" s="6">
        <v>14494.51</v>
      </c>
      <c r="M24" s="5">
        <v>876.95</v>
      </c>
      <c r="N24" s="5">
        <v>2755.59</v>
      </c>
      <c r="O24" s="5"/>
      <c r="P24" s="5">
        <v>1493.1399999999999</v>
      </c>
      <c r="Q24" s="5"/>
      <c r="R24" s="5"/>
      <c r="S24" s="5"/>
      <c r="T24" s="5"/>
      <c r="U24" s="5">
        <v>51.06</v>
      </c>
      <c r="V24" s="6">
        <v>5176.7400000000007</v>
      </c>
      <c r="W24" s="5">
        <v>0</v>
      </c>
      <c r="X24" s="6">
        <v>9317.77</v>
      </c>
      <c r="Y24" s="5">
        <v>1159.5608</v>
      </c>
      <c r="Z24" s="19"/>
      <c r="AA24" s="5">
        <v>1021.12</v>
      </c>
    </row>
    <row r="25" spans="1:27" x14ac:dyDescent="0.35">
      <c r="A25" s="18" t="s">
        <v>124</v>
      </c>
      <c r="B25" s="25" t="s">
        <v>88</v>
      </c>
      <c r="C25" s="5">
        <v>10214.09</v>
      </c>
      <c r="D25" s="5"/>
      <c r="E25" s="5"/>
      <c r="F25" s="5"/>
      <c r="G25" s="5"/>
      <c r="H25" s="5"/>
      <c r="I25" s="5"/>
      <c r="J25" s="5"/>
      <c r="K25" s="5"/>
      <c r="L25" s="6">
        <v>10214.09</v>
      </c>
      <c r="M25" s="5">
        <v>876.95</v>
      </c>
      <c r="N25" s="5">
        <v>1682.75</v>
      </c>
      <c r="O25" s="5"/>
      <c r="P25" s="5"/>
      <c r="Q25" s="5"/>
      <c r="R25" s="29"/>
      <c r="S25" s="5"/>
      <c r="T25" s="5"/>
      <c r="U25" s="5">
        <v>51.06</v>
      </c>
      <c r="V25" s="6">
        <v>2610.7599999999998</v>
      </c>
      <c r="W25" s="5">
        <v>0</v>
      </c>
      <c r="X25" s="6">
        <v>7603.33</v>
      </c>
      <c r="Y25" s="5">
        <v>817.12720000000002</v>
      </c>
      <c r="Z25" s="19"/>
      <c r="AA25" s="5">
        <v>1021.12</v>
      </c>
    </row>
    <row r="26" spans="1:27" x14ac:dyDescent="0.35">
      <c r="A26" s="18" t="s">
        <v>72</v>
      </c>
      <c r="B26" s="25" t="s">
        <v>73</v>
      </c>
      <c r="C26" s="5">
        <v>18912.02</v>
      </c>
      <c r="D26" s="5"/>
      <c r="E26" s="5"/>
      <c r="F26" s="5"/>
      <c r="G26" s="5"/>
      <c r="H26" s="5"/>
      <c r="I26" s="5"/>
      <c r="J26" s="5"/>
      <c r="K26" s="5"/>
      <c r="L26" s="6">
        <v>18912.02</v>
      </c>
      <c r="M26" s="5">
        <v>876.95</v>
      </c>
      <c r="N26" s="5">
        <v>4074.68</v>
      </c>
      <c r="O26" s="5"/>
      <c r="P26" s="5">
        <v>215.87</v>
      </c>
      <c r="Q26" s="5"/>
      <c r="S26" s="5"/>
      <c r="T26" s="5"/>
      <c r="U26" s="5">
        <v>51.06</v>
      </c>
      <c r="V26" s="6">
        <v>5218.5600000000004</v>
      </c>
      <c r="W26" s="5">
        <v>0</v>
      </c>
      <c r="X26" s="6">
        <v>13693.46</v>
      </c>
      <c r="Y26" s="5">
        <v>1512.9616000000001</v>
      </c>
      <c r="Z26" s="19"/>
      <c r="AA26" s="5">
        <v>1021.12</v>
      </c>
    </row>
    <row r="27" spans="1:27" s="10" customFormat="1" x14ac:dyDescent="0.35">
      <c r="A27" s="18" t="s">
        <v>74</v>
      </c>
      <c r="B27" s="25" t="s">
        <v>75</v>
      </c>
      <c r="C27" s="5">
        <v>1051.82</v>
      </c>
      <c r="D27" s="5"/>
      <c r="E27" s="5"/>
      <c r="F27" s="5"/>
      <c r="G27" s="5"/>
      <c r="H27" s="5"/>
      <c r="I27" s="5"/>
      <c r="J27" s="5"/>
      <c r="K27" s="5">
        <v>96.07</v>
      </c>
      <c r="L27" s="6">
        <v>1147.8899999999999</v>
      </c>
      <c r="M27" s="5"/>
      <c r="N27" s="5"/>
      <c r="O27" s="5"/>
      <c r="P27" s="5"/>
      <c r="Q27" s="5"/>
      <c r="R27" s="5"/>
      <c r="S27" s="5"/>
      <c r="T27" s="5"/>
      <c r="U27" s="5"/>
      <c r="V27" s="6">
        <v>0</v>
      </c>
      <c r="W27" s="5">
        <v>0</v>
      </c>
      <c r="X27" s="6">
        <v>1147.8899999999999</v>
      </c>
      <c r="Y27" s="5">
        <v>0</v>
      </c>
      <c r="Z27" s="19"/>
      <c r="AA27" s="5"/>
    </row>
    <row r="28" spans="1:27" s="10" customFormat="1" x14ac:dyDescent="0.35">
      <c r="A28" s="18" t="s">
        <v>76</v>
      </c>
      <c r="B28" s="25" t="s">
        <v>77</v>
      </c>
      <c r="C28" s="5">
        <v>1051.82</v>
      </c>
      <c r="D28" s="5"/>
      <c r="E28" s="5"/>
      <c r="F28" s="5"/>
      <c r="G28" s="5"/>
      <c r="H28" s="5"/>
      <c r="I28" s="5"/>
      <c r="J28" s="5"/>
      <c r="K28" s="5">
        <v>96.07</v>
      </c>
      <c r="L28" s="6">
        <v>1147.8899999999999</v>
      </c>
      <c r="M28" s="5"/>
      <c r="N28" s="5"/>
      <c r="O28" s="5"/>
      <c r="P28" s="5"/>
      <c r="Q28" s="5"/>
      <c r="R28" s="5"/>
      <c r="S28" s="5"/>
      <c r="T28" s="5"/>
      <c r="U28" s="5"/>
      <c r="V28" s="6">
        <v>0</v>
      </c>
      <c r="W28" s="5">
        <v>0</v>
      </c>
      <c r="X28" s="6">
        <v>1147.8899999999999</v>
      </c>
      <c r="Y28" s="5">
        <v>0</v>
      </c>
      <c r="Z28" s="19"/>
      <c r="AA28" s="5"/>
    </row>
    <row r="29" spans="1:27" x14ac:dyDescent="0.35">
      <c r="A29" s="17" t="s">
        <v>78</v>
      </c>
      <c r="B29" s="25" t="s">
        <v>79</v>
      </c>
      <c r="C29" s="5">
        <v>3577.79</v>
      </c>
      <c r="D29" s="5"/>
      <c r="E29" s="5"/>
      <c r="F29" s="5"/>
      <c r="G29" s="5"/>
      <c r="H29" s="5"/>
      <c r="I29" s="5"/>
      <c r="J29" s="5"/>
      <c r="K29" s="5">
        <v>437.87</v>
      </c>
      <c r="L29" s="6">
        <v>4015.66</v>
      </c>
      <c r="M29" s="5">
        <v>330.88</v>
      </c>
      <c r="N29" s="5">
        <v>85.19</v>
      </c>
      <c r="O29" s="5"/>
      <c r="P29" s="5">
        <v>140.33000000000001</v>
      </c>
      <c r="Q29" s="5">
        <v>12.52</v>
      </c>
      <c r="R29" s="5"/>
      <c r="S29" s="5"/>
      <c r="T29" s="5"/>
      <c r="U29" s="5">
        <v>51.06</v>
      </c>
      <c r="V29" s="6">
        <v>619.98</v>
      </c>
      <c r="W29" s="5">
        <v>0</v>
      </c>
      <c r="X29" s="6">
        <v>3395.68</v>
      </c>
      <c r="Y29" s="5">
        <v>285.22160000000002</v>
      </c>
      <c r="Z29" s="19"/>
      <c r="AA29" s="5">
        <v>1021.12</v>
      </c>
    </row>
    <row r="30" spans="1:27" s="10" customFormat="1" x14ac:dyDescent="0.35">
      <c r="A30" s="17" t="s">
        <v>80</v>
      </c>
      <c r="B30" s="25" t="s">
        <v>79</v>
      </c>
      <c r="C30" s="5">
        <v>2862.23</v>
      </c>
      <c r="D30" s="5"/>
      <c r="E30" s="5"/>
      <c r="F30" s="5"/>
      <c r="G30" s="5">
        <v>958.6</v>
      </c>
      <c r="H30" s="5"/>
      <c r="I30" s="5"/>
      <c r="J30" s="5"/>
      <c r="K30" s="5"/>
      <c r="L30" s="6">
        <v>3820.83</v>
      </c>
      <c r="M30" s="5">
        <v>361.55</v>
      </c>
      <c r="N30" s="5">
        <v>16.670000000000002</v>
      </c>
      <c r="O30" s="5"/>
      <c r="P30" s="5"/>
      <c r="Q30" s="5"/>
      <c r="R30" s="5"/>
      <c r="S30" s="5">
        <v>886.71</v>
      </c>
      <c r="T30" s="5"/>
      <c r="U30" s="5">
        <v>51.06</v>
      </c>
      <c r="V30" s="6">
        <v>1315.99</v>
      </c>
      <c r="W30" s="5">
        <v>0</v>
      </c>
      <c r="X30" s="6">
        <v>2504.84</v>
      </c>
      <c r="Y30" s="5">
        <v>305.66640000000001</v>
      </c>
      <c r="Z30" s="19"/>
      <c r="AA30" s="5">
        <v>1021.12</v>
      </c>
    </row>
    <row r="31" spans="1:27" s="10" customFormat="1" x14ac:dyDescent="0.35">
      <c r="A31" s="17" t="s">
        <v>81</v>
      </c>
      <c r="B31" s="25" t="s">
        <v>82</v>
      </c>
      <c r="C31" s="5">
        <v>3507.64</v>
      </c>
      <c r="D31" s="5"/>
      <c r="E31" s="5"/>
      <c r="F31" s="5"/>
      <c r="G31" s="5"/>
      <c r="H31" s="5"/>
      <c r="I31" s="5"/>
      <c r="J31" s="5"/>
      <c r="K31" s="5"/>
      <c r="L31" s="6">
        <v>3507.64</v>
      </c>
      <c r="M31" s="5">
        <v>323.97000000000003</v>
      </c>
      <c r="N31" s="5">
        <v>76.55</v>
      </c>
      <c r="O31" s="5"/>
      <c r="P31" s="5"/>
      <c r="Q31" s="5"/>
      <c r="R31" s="5"/>
      <c r="S31" s="5"/>
      <c r="T31" s="5">
        <v>35.08</v>
      </c>
      <c r="U31" s="5">
        <v>51.06</v>
      </c>
      <c r="V31" s="6">
        <v>486.66</v>
      </c>
      <c r="W31" s="5">
        <v>0</v>
      </c>
      <c r="X31" s="6">
        <v>3020.98</v>
      </c>
      <c r="Y31" s="5">
        <v>280.6112</v>
      </c>
      <c r="Z31" s="19">
        <v>169.32000000000002</v>
      </c>
      <c r="AA31" s="5">
        <v>1021.12</v>
      </c>
    </row>
    <row r="32" spans="1:27" s="10" customFormat="1" x14ac:dyDescent="0.35">
      <c r="A32" s="17" t="s">
        <v>83</v>
      </c>
      <c r="B32" s="25" t="s">
        <v>77</v>
      </c>
      <c r="C32" s="5">
        <v>1051.82</v>
      </c>
      <c r="D32" s="5"/>
      <c r="E32" s="5"/>
      <c r="F32" s="5"/>
      <c r="G32" s="5"/>
      <c r="H32" s="5"/>
      <c r="I32" s="5"/>
      <c r="J32" s="5"/>
      <c r="K32" s="5">
        <v>96.07</v>
      </c>
      <c r="L32" s="6">
        <v>1147.8899999999999</v>
      </c>
      <c r="M32" s="5"/>
      <c r="N32" s="5"/>
      <c r="O32" s="5"/>
      <c r="P32" s="5"/>
      <c r="Q32" s="5"/>
      <c r="R32" s="5"/>
      <c r="S32" s="5"/>
      <c r="T32" s="5"/>
      <c r="U32" s="5"/>
      <c r="V32" s="6">
        <v>0</v>
      </c>
      <c r="W32" s="5">
        <v>0</v>
      </c>
      <c r="X32" s="6">
        <v>1147.8899999999999</v>
      </c>
      <c r="Y32" s="5">
        <v>0</v>
      </c>
      <c r="Z32" s="19"/>
      <c r="AA32" s="5"/>
    </row>
    <row r="33" spans="1:27" s="4" customFormat="1" x14ac:dyDescent="0.35">
      <c r="A33" s="17" t="s">
        <v>84</v>
      </c>
      <c r="B33" s="25" t="s">
        <v>75</v>
      </c>
      <c r="C33" s="5">
        <v>1051.82</v>
      </c>
      <c r="D33" s="5"/>
      <c r="E33" s="5"/>
      <c r="F33" s="5"/>
      <c r="G33" s="5"/>
      <c r="H33" s="5"/>
      <c r="I33" s="5"/>
      <c r="J33" s="5"/>
      <c r="K33" s="5">
        <v>96.07</v>
      </c>
      <c r="L33" s="6">
        <v>1147.8899999999999</v>
      </c>
      <c r="M33" s="5"/>
      <c r="N33" s="5"/>
      <c r="O33" s="5"/>
      <c r="P33" s="5"/>
      <c r="Q33" s="5"/>
      <c r="R33" s="5"/>
      <c r="S33" s="5"/>
      <c r="T33" s="5"/>
      <c r="U33" s="5"/>
      <c r="V33" s="6">
        <v>0</v>
      </c>
      <c r="W33" s="5">
        <v>0</v>
      </c>
      <c r="X33" s="6">
        <v>1147.8899999999999</v>
      </c>
      <c r="Y33" s="5">
        <v>0</v>
      </c>
      <c r="Z33" s="19"/>
      <c r="AA33" s="5"/>
    </row>
    <row r="34" spans="1:27" s="4" customFormat="1" x14ac:dyDescent="0.35">
      <c r="A34" s="17" t="s">
        <v>85</v>
      </c>
      <c r="B34" s="25" t="s">
        <v>86</v>
      </c>
      <c r="C34" s="5">
        <v>12078.76</v>
      </c>
      <c r="D34" s="5"/>
      <c r="E34" s="5"/>
      <c r="F34" s="5"/>
      <c r="G34" s="5">
        <v>3264.72</v>
      </c>
      <c r="H34" s="5"/>
      <c r="I34" s="5"/>
      <c r="J34" s="5"/>
      <c r="K34" s="5"/>
      <c r="L34" s="6">
        <v>15343.48</v>
      </c>
      <c r="M34" s="5">
        <v>876.95</v>
      </c>
      <c r="N34" s="5">
        <v>2367.33</v>
      </c>
      <c r="O34" s="5"/>
      <c r="P34" s="5">
        <v>103.84</v>
      </c>
      <c r="Q34" s="5"/>
      <c r="R34" s="5"/>
      <c r="S34" s="5">
        <v>2878.99</v>
      </c>
      <c r="T34" s="5"/>
      <c r="U34" s="5">
        <v>51.06</v>
      </c>
      <c r="V34" s="6">
        <v>6278.17</v>
      </c>
      <c r="W34" s="5">
        <v>0</v>
      </c>
      <c r="X34" s="6">
        <v>9065.31</v>
      </c>
      <c r="Y34" s="5">
        <v>1227.4784</v>
      </c>
      <c r="Z34" s="19"/>
      <c r="AA34" s="5">
        <v>1021.12</v>
      </c>
    </row>
    <row r="35" spans="1:27" x14ac:dyDescent="0.35">
      <c r="A35" s="17" t="s">
        <v>87</v>
      </c>
      <c r="B35" s="25" t="s">
        <v>88</v>
      </c>
      <c r="C35" s="5">
        <v>10566.3</v>
      </c>
      <c r="D35" s="5"/>
      <c r="E35" s="5"/>
      <c r="F35" s="5"/>
      <c r="G35" s="5"/>
      <c r="H35" s="5"/>
      <c r="I35" s="5"/>
      <c r="J35" s="5"/>
      <c r="K35" s="5"/>
      <c r="L35" s="6">
        <v>10566.3</v>
      </c>
      <c r="M35" s="5">
        <v>876.95</v>
      </c>
      <c r="N35" s="5">
        <v>1779.61</v>
      </c>
      <c r="O35" s="5"/>
      <c r="P35" s="5">
        <v>107.32</v>
      </c>
      <c r="Q35" s="5"/>
      <c r="R35" s="5"/>
      <c r="S35" s="5"/>
      <c r="T35" s="5"/>
      <c r="U35" s="5">
        <v>51.06</v>
      </c>
      <c r="V35" s="6">
        <v>2814.94</v>
      </c>
      <c r="W35" s="5">
        <v>0</v>
      </c>
      <c r="X35" s="6">
        <v>7751.3599999999988</v>
      </c>
      <c r="Y35" s="5">
        <v>845.30399999999997</v>
      </c>
      <c r="Z35" s="19"/>
      <c r="AA35" s="5">
        <v>1021.12</v>
      </c>
    </row>
    <row r="36" spans="1:27" x14ac:dyDescent="0.35">
      <c r="A36" s="17" t="s">
        <v>89</v>
      </c>
      <c r="B36" s="25" t="s">
        <v>90</v>
      </c>
      <c r="C36" s="5">
        <v>12137.36</v>
      </c>
      <c r="D36" s="5"/>
      <c r="E36" s="5"/>
      <c r="F36" s="5"/>
      <c r="G36" s="5"/>
      <c r="H36" s="5"/>
      <c r="I36" s="5"/>
      <c r="J36" s="5"/>
      <c r="K36" s="5">
        <v>437.87</v>
      </c>
      <c r="L36" s="6">
        <v>12575.230000000001</v>
      </c>
      <c r="M36" s="5">
        <v>876.95</v>
      </c>
      <c r="N36" s="5">
        <v>2159.52</v>
      </c>
      <c r="O36" s="5"/>
      <c r="P36" s="5">
        <v>325.61</v>
      </c>
      <c r="Q36" s="5"/>
      <c r="R36" s="5"/>
      <c r="S36" s="5"/>
      <c r="T36" s="5"/>
      <c r="U36" s="5">
        <v>51.06</v>
      </c>
      <c r="V36" s="6">
        <v>3413.1400000000003</v>
      </c>
      <c r="W36" s="5">
        <v>0</v>
      </c>
      <c r="X36" s="6">
        <v>9162.09</v>
      </c>
      <c r="Y36" s="5">
        <v>970.98879999999997</v>
      </c>
      <c r="Z36" s="19"/>
      <c r="AA36" s="5">
        <v>1021.12</v>
      </c>
    </row>
    <row r="37" spans="1:27" s="10" customFormat="1" x14ac:dyDescent="0.35">
      <c r="A37" s="17" t="s">
        <v>91</v>
      </c>
      <c r="B37" s="26" t="s">
        <v>92</v>
      </c>
      <c r="C37" s="5">
        <v>4209.24</v>
      </c>
      <c r="D37" s="5"/>
      <c r="E37" s="5"/>
      <c r="F37" s="5"/>
      <c r="G37" s="5">
        <v>11224.63</v>
      </c>
      <c r="H37" s="5"/>
      <c r="I37" s="5"/>
      <c r="J37" s="5"/>
      <c r="K37" s="5"/>
      <c r="L37" s="6">
        <v>15433.869999999999</v>
      </c>
      <c r="M37" s="5">
        <v>877.22</v>
      </c>
      <c r="N37" s="5">
        <v>2120.4</v>
      </c>
      <c r="O37" s="5"/>
      <c r="P37" s="5">
        <v>126.77</v>
      </c>
      <c r="Q37" s="5">
        <v>250.45</v>
      </c>
      <c r="R37" s="5"/>
      <c r="S37" s="5">
        <v>8371.23</v>
      </c>
      <c r="T37" s="5"/>
      <c r="U37" s="5">
        <v>51.06</v>
      </c>
      <c r="V37" s="6">
        <v>11797.13</v>
      </c>
      <c r="W37" s="5">
        <v>0</v>
      </c>
      <c r="X37" s="6">
        <v>3636.74</v>
      </c>
      <c r="Y37" s="5">
        <v>1214.6736000000001</v>
      </c>
      <c r="Z37" s="19"/>
      <c r="AA37" s="5">
        <v>1021.12</v>
      </c>
    </row>
    <row r="38" spans="1:27" x14ac:dyDescent="0.35">
      <c r="A38" s="17" t="s">
        <v>93</v>
      </c>
      <c r="B38" s="25" t="s">
        <v>94</v>
      </c>
      <c r="C38" s="5">
        <v>12880.26</v>
      </c>
      <c r="D38" s="5"/>
      <c r="E38" s="5"/>
      <c r="F38" s="5"/>
      <c r="G38" s="5"/>
      <c r="H38" s="5"/>
      <c r="I38" s="5"/>
      <c r="J38" s="5"/>
      <c r="K38" s="5">
        <v>49.99</v>
      </c>
      <c r="L38" s="6">
        <v>12930.25</v>
      </c>
      <c r="M38" s="22">
        <v>876.95</v>
      </c>
      <c r="N38" s="5">
        <v>2415.9499999999998</v>
      </c>
      <c r="O38" s="5"/>
      <c r="P38" s="5">
        <v>230.97</v>
      </c>
      <c r="Q38" s="5"/>
      <c r="R38" s="5"/>
      <c r="S38" s="5"/>
      <c r="T38" s="5"/>
      <c r="U38" s="5">
        <v>51.06</v>
      </c>
      <c r="V38" s="6">
        <v>3574.9299999999994</v>
      </c>
      <c r="W38" s="5">
        <v>0</v>
      </c>
      <c r="X38" s="6">
        <v>9355.32</v>
      </c>
      <c r="Y38" s="5">
        <v>1030.4208000000001</v>
      </c>
      <c r="Z38" s="19"/>
      <c r="AA38" s="5">
        <v>1021.12</v>
      </c>
    </row>
    <row r="39" spans="1:27" x14ac:dyDescent="0.35">
      <c r="A39" s="17" t="s">
        <v>95</v>
      </c>
      <c r="B39" s="25" t="s">
        <v>96</v>
      </c>
      <c r="C39" s="5">
        <v>12137.36</v>
      </c>
      <c r="D39" s="5"/>
      <c r="E39" s="5"/>
      <c r="F39" s="5">
        <v>75.97</v>
      </c>
      <c r="G39" s="5"/>
      <c r="H39" s="5"/>
      <c r="I39" s="5"/>
      <c r="J39" s="5"/>
      <c r="K39" s="5"/>
      <c r="L39" s="6">
        <v>12213.33</v>
      </c>
      <c r="M39" s="5">
        <v>876.95</v>
      </c>
      <c r="N39" s="5">
        <v>2180.41</v>
      </c>
      <c r="O39" s="5"/>
      <c r="P39" s="5"/>
      <c r="Q39" s="5"/>
      <c r="R39" s="5"/>
      <c r="S39" s="5"/>
      <c r="T39" s="5"/>
      <c r="U39" s="5">
        <v>51.06</v>
      </c>
      <c r="V39" s="6">
        <v>3108.4199999999996</v>
      </c>
      <c r="W39" s="5">
        <v>0</v>
      </c>
      <c r="X39" s="6">
        <v>9104.91</v>
      </c>
      <c r="Y39" s="5">
        <v>977.06640000000004</v>
      </c>
      <c r="Z39" s="19"/>
      <c r="AA39" s="5">
        <v>1021.12</v>
      </c>
    </row>
    <row r="40" spans="1:27" s="10" customFormat="1" x14ac:dyDescent="0.35">
      <c r="A40" s="17" t="s">
        <v>97</v>
      </c>
      <c r="B40" s="25" t="s">
        <v>98</v>
      </c>
      <c r="C40" s="5">
        <v>4275.79</v>
      </c>
      <c r="D40" s="5"/>
      <c r="E40" s="5"/>
      <c r="F40" s="5"/>
      <c r="G40" s="5"/>
      <c r="H40" s="5"/>
      <c r="I40" s="5"/>
      <c r="J40" s="5"/>
      <c r="K40" s="5"/>
      <c r="L40" s="6">
        <v>4275.79</v>
      </c>
      <c r="M40" s="5">
        <v>424.51</v>
      </c>
      <c r="N40" s="5">
        <v>191.77</v>
      </c>
      <c r="O40" s="5"/>
      <c r="P40" s="5">
        <v>22.87</v>
      </c>
      <c r="Q40" s="5"/>
      <c r="R40" s="5"/>
      <c r="S40" s="5"/>
      <c r="T40" s="5"/>
      <c r="U40" s="5">
        <v>51.06</v>
      </c>
      <c r="V40" s="6">
        <v>690.21</v>
      </c>
      <c r="W40" s="5">
        <v>0</v>
      </c>
      <c r="X40" s="6">
        <v>3585.58</v>
      </c>
      <c r="Y40" s="5">
        <v>342.06319999999999</v>
      </c>
      <c r="Z40" s="19"/>
      <c r="AA40" s="5">
        <v>1021.12</v>
      </c>
    </row>
    <row r="41" spans="1:27" s="10" customFormat="1" x14ac:dyDescent="0.35">
      <c r="A41" s="17" t="s">
        <v>99</v>
      </c>
      <c r="B41" s="25" t="s">
        <v>100</v>
      </c>
      <c r="C41" s="5">
        <v>6896.99</v>
      </c>
      <c r="D41" s="5"/>
      <c r="E41" s="5"/>
      <c r="F41" s="5">
        <v>66.260000000000005</v>
      </c>
      <c r="G41" s="5"/>
      <c r="H41" s="5"/>
      <c r="I41" s="5"/>
      <c r="J41" s="5"/>
      <c r="K41" s="5"/>
      <c r="L41" s="6">
        <v>6963.25</v>
      </c>
      <c r="M41" s="5">
        <v>800.76</v>
      </c>
      <c r="N41" s="5">
        <v>809.72</v>
      </c>
      <c r="O41" s="5"/>
      <c r="P41" s="5"/>
      <c r="Q41" s="5"/>
      <c r="R41" s="5"/>
      <c r="S41" s="5"/>
      <c r="T41" s="5"/>
      <c r="U41" s="5">
        <v>51.06</v>
      </c>
      <c r="V41" s="6">
        <v>1661.54</v>
      </c>
      <c r="W41" s="5">
        <v>0</v>
      </c>
      <c r="X41" s="6">
        <v>5301.71</v>
      </c>
      <c r="Y41" s="5">
        <v>557.05999999999995</v>
      </c>
      <c r="Z41" s="19"/>
      <c r="AA41" s="5">
        <v>1021.12</v>
      </c>
    </row>
    <row r="42" spans="1:27" s="10" customFormat="1" x14ac:dyDescent="0.35">
      <c r="A42" s="17" t="s">
        <v>101</v>
      </c>
      <c r="B42" s="25" t="s">
        <v>102</v>
      </c>
      <c r="C42" s="5">
        <v>14494.51</v>
      </c>
      <c r="D42" s="5"/>
      <c r="E42" s="5"/>
      <c r="F42" s="5"/>
      <c r="G42" s="5"/>
      <c r="H42" s="5"/>
      <c r="I42" s="5"/>
      <c r="J42" s="5"/>
      <c r="K42" s="5"/>
      <c r="L42" s="6">
        <v>14494.51</v>
      </c>
      <c r="M42" s="5">
        <v>876.95</v>
      </c>
      <c r="N42" s="5">
        <v>2859.87</v>
      </c>
      <c r="O42" s="5"/>
      <c r="P42" s="5"/>
      <c r="Q42" s="5"/>
      <c r="R42" s="5"/>
      <c r="S42" s="5"/>
      <c r="T42" s="5"/>
      <c r="U42" s="5">
        <v>51.06</v>
      </c>
      <c r="V42" s="6">
        <v>3787.8799999999997</v>
      </c>
      <c r="W42" s="5"/>
      <c r="X42" s="6">
        <v>10706.630000000001</v>
      </c>
      <c r="Y42" s="5">
        <v>1159.5608</v>
      </c>
      <c r="Z42" s="19"/>
      <c r="AA42" s="5">
        <v>1021.12</v>
      </c>
    </row>
    <row r="43" spans="1:27" s="10" customFormat="1" x14ac:dyDescent="0.35">
      <c r="A43" s="17" t="s">
        <v>103</v>
      </c>
      <c r="B43" s="25" t="s">
        <v>104</v>
      </c>
      <c r="C43" s="5">
        <v>14494.51</v>
      </c>
      <c r="D43" s="5"/>
      <c r="E43" s="5"/>
      <c r="F43" s="5"/>
      <c r="G43" s="5"/>
      <c r="H43" s="5"/>
      <c r="I43" s="5"/>
      <c r="J43" s="5"/>
      <c r="K43" s="5"/>
      <c r="L43" s="6">
        <v>14494.51</v>
      </c>
      <c r="M43" s="5">
        <v>876.95</v>
      </c>
      <c r="N43" s="5">
        <v>2859.87</v>
      </c>
      <c r="O43" s="5"/>
      <c r="P43" s="5"/>
      <c r="Q43" s="5"/>
      <c r="R43" s="5"/>
      <c r="S43" s="5"/>
      <c r="T43" s="5"/>
      <c r="U43" s="5">
        <v>51.06</v>
      </c>
      <c r="V43" s="6">
        <v>3787.8799999999997</v>
      </c>
      <c r="W43" s="5"/>
      <c r="X43" s="6">
        <v>10706.630000000001</v>
      </c>
      <c r="Y43" s="5">
        <v>1159.5608</v>
      </c>
      <c r="Z43" s="19"/>
      <c r="AA43" s="5">
        <v>1021.12</v>
      </c>
    </row>
    <row r="44" spans="1:27" s="10" customFormat="1" x14ac:dyDescent="0.35">
      <c r="A44" s="17" t="s">
        <v>105</v>
      </c>
      <c r="B44" s="25" t="s">
        <v>106</v>
      </c>
      <c r="C44" s="5">
        <v>6337.36</v>
      </c>
      <c r="D44" s="5"/>
      <c r="E44" s="5"/>
      <c r="F44" s="5"/>
      <c r="G44" s="5"/>
      <c r="H44" s="5"/>
      <c r="I44" s="5"/>
      <c r="J44" s="5"/>
      <c r="K44" s="5"/>
      <c r="L44" s="6">
        <v>6337.36</v>
      </c>
      <c r="M44" s="5">
        <v>713.13</v>
      </c>
      <c r="N44" s="5">
        <v>661.7</v>
      </c>
      <c r="O44" s="5"/>
      <c r="P44" s="5">
        <v>77.819999999999993</v>
      </c>
      <c r="Q44" s="5"/>
      <c r="R44" s="5"/>
      <c r="S44" s="5"/>
      <c r="T44" s="5"/>
      <c r="U44" s="5">
        <v>51.06</v>
      </c>
      <c r="V44" s="6">
        <v>1503.7099999999998</v>
      </c>
      <c r="W44" s="5"/>
      <c r="X44" s="6">
        <v>4833.6499999999996</v>
      </c>
      <c r="Y44" s="5">
        <v>506.98880000000003</v>
      </c>
      <c r="Z44" s="19"/>
      <c r="AA44" s="5">
        <v>1021.12</v>
      </c>
    </row>
    <row r="45" spans="1:27" s="10" customFormat="1" x14ac:dyDescent="0.35">
      <c r="A45" s="17" t="s">
        <v>107</v>
      </c>
      <c r="B45" s="25" t="s">
        <v>108</v>
      </c>
      <c r="C45" s="5">
        <v>3950.17</v>
      </c>
      <c r="D45" s="5"/>
      <c r="E45" s="5"/>
      <c r="F45" s="5"/>
      <c r="G45" s="5"/>
      <c r="H45" s="5"/>
      <c r="I45" s="5"/>
      <c r="J45" s="5"/>
      <c r="K45" s="5"/>
      <c r="L45" s="6">
        <v>3950.17</v>
      </c>
      <c r="M45" s="5">
        <v>378.93</v>
      </c>
      <c r="N45" s="5">
        <v>142.93</v>
      </c>
      <c r="O45" s="5"/>
      <c r="P45" s="5">
        <v>491.2</v>
      </c>
      <c r="Q45" s="5"/>
      <c r="R45" s="5"/>
      <c r="S45" s="5"/>
      <c r="T45" s="5">
        <v>39.5</v>
      </c>
      <c r="U45" s="5">
        <v>51.06</v>
      </c>
      <c r="V45" s="6">
        <v>1103.6199999999999</v>
      </c>
      <c r="W45" s="5"/>
      <c r="X45" s="6">
        <v>2846.55</v>
      </c>
      <c r="Y45" s="5">
        <v>316.0136</v>
      </c>
      <c r="Z45" s="19">
        <v>169.32000000000002</v>
      </c>
      <c r="AA45" s="5">
        <v>1021.12</v>
      </c>
    </row>
    <row r="46" spans="1:27" x14ac:dyDescent="0.35">
      <c r="A46" s="17" t="s">
        <v>109</v>
      </c>
      <c r="B46" s="25" t="s">
        <v>110</v>
      </c>
      <c r="C46" s="5">
        <v>6099.81</v>
      </c>
      <c r="D46" s="5"/>
      <c r="E46" s="5"/>
      <c r="F46" s="5"/>
      <c r="G46" s="5"/>
      <c r="H46" s="5"/>
      <c r="I46" s="5"/>
      <c r="J46" s="5"/>
      <c r="K46" s="5"/>
      <c r="L46" s="6">
        <v>6099.81</v>
      </c>
      <c r="M46" s="5">
        <v>598.75</v>
      </c>
      <c r="N46" s="5">
        <v>468.47</v>
      </c>
      <c r="O46" s="5"/>
      <c r="P46" s="5">
        <v>45.74</v>
      </c>
      <c r="Q46" s="5">
        <v>579.48</v>
      </c>
      <c r="R46" s="5"/>
      <c r="S46" s="5"/>
      <c r="T46" s="5"/>
      <c r="U46" s="5">
        <v>51.06</v>
      </c>
      <c r="V46" s="6">
        <v>1743.5</v>
      </c>
      <c r="W46" s="5">
        <v>0</v>
      </c>
      <c r="X46" s="6">
        <v>4356.3100000000004</v>
      </c>
      <c r="Y46" s="5">
        <v>441.62639999999999</v>
      </c>
      <c r="Z46" s="19"/>
      <c r="AA46" s="5">
        <v>1021.12</v>
      </c>
    </row>
    <row r="47" spans="1:27" s="10" customFormat="1" x14ac:dyDescent="0.35">
      <c r="A47" s="17" t="s">
        <v>122</v>
      </c>
      <c r="B47" s="25" t="s">
        <v>111</v>
      </c>
      <c r="C47" s="5"/>
      <c r="D47" s="5"/>
      <c r="E47" s="5"/>
      <c r="F47" s="5"/>
      <c r="G47" s="5"/>
      <c r="H47" s="5"/>
      <c r="I47" s="5"/>
      <c r="J47" s="5"/>
      <c r="K47" s="5"/>
      <c r="L47" s="6"/>
      <c r="M47" s="5"/>
      <c r="N47" s="5"/>
      <c r="O47" s="5"/>
      <c r="P47" s="5"/>
      <c r="Q47" s="5"/>
      <c r="R47" s="5"/>
      <c r="S47" s="5"/>
      <c r="T47" s="5"/>
      <c r="U47" s="5"/>
      <c r="V47" s="6"/>
      <c r="W47" s="5"/>
      <c r="X47" s="6"/>
      <c r="Y47" s="5"/>
      <c r="Z47" s="19"/>
      <c r="AA47" s="5"/>
    </row>
    <row r="48" spans="1:27" s="10" customFormat="1" x14ac:dyDescent="0.35">
      <c r="A48" s="17" t="s">
        <v>112</v>
      </c>
      <c r="B48" s="25" t="s">
        <v>113</v>
      </c>
      <c r="C48" s="5">
        <v>1051.82</v>
      </c>
      <c r="D48" s="5"/>
      <c r="E48" s="5"/>
      <c r="F48" s="5"/>
      <c r="G48" s="5"/>
      <c r="H48" s="5"/>
      <c r="I48" s="5"/>
      <c r="J48" s="5"/>
      <c r="K48" s="5">
        <v>96.07</v>
      </c>
      <c r="L48" s="6">
        <v>1147.8899999999999</v>
      </c>
      <c r="M48" s="5"/>
      <c r="N48" s="5"/>
      <c r="O48" s="5"/>
      <c r="P48" s="5"/>
      <c r="Q48" s="5"/>
      <c r="R48" s="5"/>
      <c r="S48" s="5"/>
      <c r="T48" s="5"/>
      <c r="U48" s="5"/>
      <c r="V48" s="6">
        <v>0</v>
      </c>
      <c r="W48" s="5">
        <v>0</v>
      </c>
      <c r="X48" s="6">
        <v>1147.8899999999999</v>
      </c>
      <c r="Y48" s="5">
        <v>0</v>
      </c>
      <c r="Z48" s="19"/>
      <c r="AA48" s="5"/>
    </row>
    <row r="49" spans="1:27" s="10" customFormat="1" x14ac:dyDescent="0.35">
      <c r="A49" s="17" t="s">
        <v>114</v>
      </c>
      <c r="B49" s="25" t="s">
        <v>115</v>
      </c>
      <c r="C49" s="5">
        <v>357.78</v>
      </c>
      <c r="D49" s="5"/>
      <c r="E49" s="5"/>
      <c r="F49" s="5">
        <v>25.04</v>
      </c>
      <c r="G49" s="5">
        <v>2414.0299999999997</v>
      </c>
      <c r="H49" s="5">
        <v>1214.23</v>
      </c>
      <c r="I49" s="5"/>
      <c r="J49" s="5"/>
      <c r="K49" s="5"/>
      <c r="L49" s="6">
        <v>4011.08</v>
      </c>
      <c r="M49" s="5">
        <v>119.77000000000001</v>
      </c>
      <c r="N49" s="5">
        <v>37.51</v>
      </c>
      <c r="O49" s="5"/>
      <c r="P49" s="5">
        <v>1.66</v>
      </c>
      <c r="Q49" s="5"/>
      <c r="R49" s="5"/>
      <c r="S49" s="5"/>
      <c r="T49" s="5"/>
      <c r="U49" s="5">
        <v>5.1100000000000003</v>
      </c>
      <c r="V49" s="6">
        <v>164.05</v>
      </c>
      <c r="W49" s="5">
        <v>3847.03</v>
      </c>
      <c r="X49" s="6">
        <v>0</v>
      </c>
      <c r="Y49" s="5">
        <v>127.76400000000001</v>
      </c>
      <c r="Z49" s="19"/>
      <c r="AA49" s="5">
        <v>102.11</v>
      </c>
    </row>
    <row r="50" spans="1:27" s="10" customFormat="1" x14ac:dyDescent="0.35">
      <c r="A50" s="17" t="s">
        <v>116</v>
      </c>
      <c r="B50" s="25" t="s">
        <v>117</v>
      </c>
      <c r="C50" s="5">
        <v>4720.82</v>
      </c>
      <c r="D50" s="5">
        <v>1416.25</v>
      </c>
      <c r="E50" s="5"/>
      <c r="F50" s="5">
        <v>1352.78</v>
      </c>
      <c r="G50" s="5"/>
      <c r="H50" s="5"/>
      <c r="I50" s="5"/>
      <c r="J50" s="5"/>
      <c r="K50" s="5"/>
      <c r="L50" s="6">
        <v>7489.8499999999995</v>
      </c>
      <c r="M50" s="5">
        <v>874.48</v>
      </c>
      <c r="N50" s="5">
        <v>934.27</v>
      </c>
      <c r="O50" s="5"/>
      <c r="P50" s="5">
        <v>45.74</v>
      </c>
      <c r="Q50" s="5"/>
      <c r="R50" s="5"/>
      <c r="S50" s="5"/>
      <c r="T50" s="5">
        <v>47.21</v>
      </c>
      <c r="U50" s="5">
        <v>51.06</v>
      </c>
      <c r="V50" s="6">
        <v>1952.76</v>
      </c>
      <c r="W50" s="5">
        <v>0</v>
      </c>
      <c r="X50" s="6">
        <v>5537.0899999999992</v>
      </c>
      <c r="Y50" s="5">
        <v>599.18799999999999</v>
      </c>
      <c r="Z50" s="19">
        <v>219.12</v>
      </c>
      <c r="AA50" s="5">
        <v>1021.12</v>
      </c>
    </row>
    <row r="51" spans="1:27" x14ac:dyDescent="0.35">
      <c r="A51" s="17"/>
      <c r="B51" s="25"/>
      <c r="C51" s="5"/>
      <c r="D51" s="5"/>
      <c r="E51" s="5"/>
      <c r="F51" s="5"/>
      <c r="G51" s="5"/>
      <c r="H51" s="5"/>
      <c r="I51" s="5"/>
      <c r="J51" s="5"/>
      <c r="K51" s="5"/>
      <c r="L51" s="6">
        <v>0</v>
      </c>
      <c r="M51" s="5"/>
      <c r="N51" s="5"/>
      <c r="O51" s="5"/>
      <c r="P51" s="5"/>
      <c r="Q51" s="5"/>
      <c r="R51" s="5"/>
      <c r="S51" s="5"/>
      <c r="T51" s="5"/>
      <c r="U51" s="5"/>
      <c r="V51" s="6">
        <v>0</v>
      </c>
      <c r="W51" s="5">
        <v>0</v>
      </c>
      <c r="X51" s="6">
        <v>0</v>
      </c>
      <c r="Y51" s="5"/>
      <c r="Z51" s="19"/>
      <c r="AA51" s="5"/>
    </row>
    <row r="52" spans="1:27" s="12" customFormat="1" x14ac:dyDescent="0.35">
      <c r="A52" s="11" t="s">
        <v>30</v>
      </c>
      <c r="B52" s="27"/>
      <c r="C52" s="6">
        <f>SUM(C4:C51)</f>
        <v>307567.37</v>
      </c>
      <c r="D52" s="6">
        <f>SUM(D4:D51)</f>
        <v>4154.54</v>
      </c>
      <c r="E52" s="6">
        <f>SUM(E4:E51)</f>
        <v>0</v>
      </c>
      <c r="F52" s="6">
        <f>SUM(F4:F51)</f>
        <v>1520.05</v>
      </c>
      <c r="G52" s="6">
        <f>SUM(G4:G51)</f>
        <v>24714.838</v>
      </c>
      <c r="H52" s="6">
        <f>SUM(H4:H51)</f>
        <v>1214.23</v>
      </c>
      <c r="I52" s="6">
        <f>SUM(I4:I51)</f>
        <v>0</v>
      </c>
      <c r="J52" s="6">
        <f>SUM(J4:J51)</f>
        <v>0</v>
      </c>
      <c r="K52" s="6">
        <f>SUM(K4:K51)</f>
        <v>4827.38</v>
      </c>
      <c r="L52" s="6">
        <f>SUM(L4:L51)</f>
        <v>343998.40800000005</v>
      </c>
      <c r="M52" s="6">
        <f t="shared" ref="M52:AA52" si="0">SUM(M4:M51)</f>
        <v>24686.460000000003</v>
      </c>
      <c r="N52" s="6">
        <f t="shared" si="0"/>
        <v>49207.059999999983</v>
      </c>
      <c r="O52" s="6">
        <f t="shared" si="0"/>
        <v>0</v>
      </c>
      <c r="P52" s="6">
        <f t="shared" si="0"/>
        <v>8503.8700000000008</v>
      </c>
      <c r="Q52" s="6">
        <f t="shared" si="0"/>
        <v>842.45</v>
      </c>
      <c r="R52" s="6">
        <f t="shared" si="0"/>
        <v>0</v>
      </c>
      <c r="S52" s="6">
        <f t="shared" si="0"/>
        <v>18165.669999999998</v>
      </c>
      <c r="T52" s="6">
        <f t="shared" si="0"/>
        <v>518.46</v>
      </c>
      <c r="U52" s="6">
        <f t="shared" si="0"/>
        <v>1792.2099999999987</v>
      </c>
      <c r="V52" s="6">
        <f t="shared" si="0"/>
        <v>103716.18000000001</v>
      </c>
      <c r="W52" s="6">
        <f t="shared" si="0"/>
        <v>3847.03</v>
      </c>
      <c r="X52" s="6">
        <f t="shared" si="0"/>
        <v>236435.19799999997</v>
      </c>
      <c r="Y52" s="6">
        <f t="shared" si="0"/>
        <v>26115.855599999992</v>
      </c>
      <c r="Z52" s="6">
        <f t="shared" si="0"/>
        <v>1546.6399999999999</v>
      </c>
      <c r="AA52" s="6">
        <f t="shared" si="0"/>
        <v>35841.31</v>
      </c>
    </row>
    <row r="54" spans="1:27" x14ac:dyDescent="0.35">
      <c r="A54" s="10" t="s">
        <v>125</v>
      </c>
    </row>
    <row r="55" spans="1:27" x14ac:dyDescent="0.35">
      <c r="A55" s="10" t="s">
        <v>123</v>
      </c>
    </row>
    <row r="56" spans="1:27" x14ac:dyDescent="0.35">
      <c r="A56" s="1" t="s">
        <v>126</v>
      </c>
    </row>
    <row r="58" spans="1:27" x14ac:dyDescent="0.35">
      <c r="V58" s="15"/>
    </row>
  </sheetData>
  <mergeCells count="30"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</mergeCells>
  <pageMargins left="0.23622047244094491" right="0.23622047244094491" top="1.1417322834645669" bottom="0.19685039370078741" header="0.31496062992125984" footer="0.31496062992125984"/>
  <pageSetup paperSize="9" scale="78" fitToWidth="0" orientation="landscape" r:id="rId1"/>
  <headerFooter>
    <oddHeader>&amp;L&amp;G&amp;RDEMONSTRATIVO DETALHADO DA FOLHA DE PAGAMENTO
MAIO/2023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052023</vt:lpstr>
      <vt:lpstr>'Folha 052023'!Area_de_impressao</vt:lpstr>
      <vt:lpstr>'Folha 052023'!Dias_úteis</vt:lpstr>
      <vt:lpstr>'Folha 052023'!Titulos_de_impressao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2023-07-27T18:24:49Z</cp:lastPrinted>
  <dcterms:created xsi:type="dcterms:W3CDTF">2016-01-08T13:50:30Z</dcterms:created>
  <dcterms:modified xsi:type="dcterms:W3CDTF">2023-12-20T20:29:30Z</dcterms:modified>
</cp:coreProperties>
</file>