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encia\Viagens_2017\"/>
    </mc:Choice>
  </mc:AlternateContent>
  <bookViews>
    <workbookView xWindow="0" yWindow="0" windowWidth="20490" windowHeight="7620"/>
  </bookViews>
  <sheets>
    <sheet name="J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 s="1"/>
</calcChain>
</file>

<file path=xl/sharedStrings.xml><?xml version="1.0" encoding="utf-8"?>
<sst xmlns="http://schemas.openxmlformats.org/spreadsheetml/2006/main" count="51" uniqueCount="39">
  <si>
    <t>PASSAGENS AÉREAS - JANEIRO/2017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</si>
  <si>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</si>
  <si>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</si>
  <si>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</si>
  <si>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</si>
  <si>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</si>
  <si>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</si>
  <si>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</si>
  <si>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</si>
  <si>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</si>
  <si>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</si>
  <si>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</si>
  <si>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</si>
  <si>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</si>
  <si>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</si>
  <si>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Adriana Diniz Baldissera</t>
  </si>
  <si>
    <t>Conselheiro Suplente</t>
  </si>
  <si>
    <t>Chapecó ↔ Florianópolis</t>
  </si>
  <si>
    <t>Avianca</t>
  </si>
  <si>
    <t>ZMQHZ2</t>
  </si>
  <si>
    <t>12/01 10:00 13:00 - Reunião de Planejamento das Ações de 2017
12/01 15:00 17:00 - 1ª Reunião da CCAA
13/01 08:30 12:30 - 63ª Reunião Plenária</t>
  </si>
  <si>
    <t>Adriana Diniz Baldissera Total</t>
  </si>
  <si>
    <t>Carlos Alberto Barbosa Souza</t>
  </si>
  <si>
    <t>Conselheiro Titular</t>
  </si>
  <si>
    <t xml:space="preserve">Florianópolis ↔ Chapecó </t>
  </si>
  <si>
    <t>2XS2L9</t>
  </si>
  <si>
    <t>18/02 19:00 21:00 - Cerimônia de Colação de Grau doa alunos de Arquitetura e Urbanismo da UCEFF</t>
  </si>
  <si>
    <t>Carlos Alberto Barbosa Souza Total</t>
  </si>
  <si>
    <t>Luiz Alberto de Souza</t>
  </si>
  <si>
    <t>Presidente</t>
  </si>
  <si>
    <t>Joinville ↔ São Paulo (CGH)</t>
  </si>
  <si>
    <t>Latam</t>
  </si>
  <si>
    <t>ZL8VOF</t>
  </si>
  <si>
    <t>20/01 09:00 18:00 e 21/01 09:00 14:00 - 23ª Reunião do Fórum de Presidentes do CAU</t>
  </si>
  <si>
    <t>Luiz Alberto de Souza Total</t>
  </si>
  <si>
    <t>Total - Conselheiros e Convidados</t>
  </si>
  <si>
    <t>RESUMO DE JANEIRO</t>
  </si>
  <si>
    <t>Total - Funcionários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</si>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</sst>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FFC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67" fontId="4" fillId="0" borderId="5" xfId="0" applyNumberFormat="1" applyFont="1" applyFill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 vertical="center"/>
    </xf>
    <xf numFmtId="166" fontId="6" fillId="3" borderId="3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3" fillId="3" borderId="2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5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tabSelected="1" view="pageBreakPreview" zoomScale="60" zoomScaleNormal="100" workbookViewId="0">
      <selection activeCell="G11" sqref="G11"/>
    </sheetView>
  </sheetViews>
  <sheetFormatPr defaultRowHeight="15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9.57031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hidden="1" x14ac:dyDescent="0.25"/>
    <row r="5" spans="1:11" ht="25.5" customHeight="1" x14ac:dyDescent="0.25">
      <c r="A5" s="20" t="s">
        <v>2</v>
      </c>
      <c r="B5" s="21" t="s">
        <v>3</v>
      </c>
      <c r="C5" s="20" t="s">
        <v>4</v>
      </c>
      <c r="D5" s="20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19" t="s">
        <v>11</v>
      </c>
      <c r="K5" s="21" t="s">
        <v>12</v>
      </c>
    </row>
    <row r="6" spans="1:11" s="6" customFormat="1" x14ac:dyDescent="0.25">
      <c r="A6" s="2"/>
      <c r="B6" s="3"/>
      <c r="C6" s="4"/>
      <c r="D6" s="4"/>
      <c r="E6" s="5"/>
      <c r="F6" s="5"/>
      <c r="G6" s="5"/>
      <c r="H6" s="5"/>
      <c r="I6" s="5"/>
      <c r="J6" s="5"/>
      <c r="K6" s="5"/>
    </row>
    <row r="7" spans="1:11" s="6" customFormat="1" x14ac:dyDescent="0.25">
      <c r="A7" s="2"/>
      <c r="B7" s="3"/>
      <c r="C7" s="4"/>
      <c r="D7" s="4"/>
      <c r="E7" s="5"/>
      <c r="F7" s="5"/>
      <c r="G7" s="5"/>
      <c r="H7" s="5"/>
      <c r="I7" s="5"/>
      <c r="J7" s="5"/>
      <c r="K7" s="5"/>
    </row>
    <row r="8" spans="1:11" x14ac:dyDescent="0.25">
      <c r="A8" s="36" t="s">
        <v>13</v>
      </c>
      <c r="B8" s="37"/>
      <c r="C8" s="37"/>
      <c r="D8" s="37"/>
      <c r="E8" s="37"/>
      <c r="F8" s="37"/>
      <c r="G8" s="37"/>
      <c r="H8" s="37"/>
      <c r="I8" s="37"/>
      <c r="J8" s="37"/>
      <c r="K8" s="38"/>
    </row>
    <row r="9" spans="1:11" hidden="1" x14ac:dyDescent="0.25"/>
    <row r="10" spans="1:11" ht="25.5" customHeight="1" x14ac:dyDescent="0.25">
      <c r="A10" s="20" t="s">
        <v>2</v>
      </c>
      <c r="B10" s="21" t="s">
        <v>3</v>
      </c>
      <c r="C10" s="20" t="s">
        <v>4</v>
      </c>
      <c r="D10" s="20" t="s">
        <v>5</v>
      </c>
      <c r="E10" s="22" t="s">
        <v>6</v>
      </c>
      <c r="F10" s="22" t="s">
        <v>7</v>
      </c>
      <c r="G10" s="22" t="s">
        <v>8</v>
      </c>
      <c r="H10" s="22" t="s">
        <v>9</v>
      </c>
      <c r="I10" s="22" t="s">
        <v>10</v>
      </c>
      <c r="J10" s="19" t="s">
        <v>11</v>
      </c>
      <c r="K10" s="21" t="s">
        <v>14</v>
      </c>
    </row>
    <row r="11" spans="1:11" ht="33.75" x14ac:dyDescent="0.25">
      <c r="A11" s="7">
        <v>2</v>
      </c>
      <c r="B11" s="8">
        <v>42745</v>
      </c>
      <c r="C11" s="9" t="s">
        <v>15</v>
      </c>
      <c r="D11" s="9" t="s">
        <v>16</v>
      </c>
      <c r="E11" s="7" t="s">
        <v>17</v>
      </c>
      <c r="F11" s="10">
        <v>42747.25</v>
      </c>
      <c r="G11" s="10">
        <v>42757.986111111109</v>
      </c>
      <c r="H11" s="7" t="s">
        <v>18</v>
      </c>
      <c r="I11" s="7" t="s">
        <v>19</v>
      </c>
      <c r="J11" s="11">
        <v>545.26</v>
      </c>
      <c r="K11" s="12" t="s">
        <v>20</v>
      </c>
    </row>
    <row r="12" spans="1:11" x14ac:dyDescent="0.25">
      <c r="A12" s="23"/>
      <c r="B12" s="24"/>
      <c r="C12" s="25" t="s">
        <v>21</v>
      </c>
      <c r="D12" s="26"/>
      <c r="E12" s="27"/>
      <c r="F12" s="28"/>
      <c r="G12" s="28"/>
      <c r="H12" s="27"/>
      <c r="I12" s="27"/>
      <c r="J12" s="29">
        <v>545.26</v>
      </c>
      <c r="K12" s="30"/>
    </row>
    <row r="13" spans="1:11" ht="22.5" x14ac:dyDescent="0.25">
      <c r="A13" s="13">
        <v>3</v>
      </c>
      <c r="B13" s="14">
        <v>42762</v>
      </c>
      <c r="C13" s="15" t="s">
        <v>22</v>
      </c>
      <c r="D13" s="15" t="s">
        <v>23</v>
      </c>
      <c r="E13" s="13" t="s">
        <v>24</v>
      </c>
      <c r="F13" s="16">
        <v>42784.534722222219</v>
      </c>
      <c r="G13" s="16">
        <v>42785.59375</v>
      </c>
      <c r="H13" s="13" t="s">
        <v>18</v>
      </c>
      <c r="I13" s="13" t="s">
        <v>25</v>
      </c>
      <c r="J13" s="17">
        <v>324.77</v>
      </c>
      <c r="K13" s="18" t="s">
        <v>26</v>
      </c>
    </row>
    <row r="14" spans="1:11" x14ac:dyDescent="0.25">
      <c r="A14" s="23"/>
      <c r="B14" s="24"/>
      <c r="C14" s="25" t="s">
        <v>27</v>
      </c>
      <c r="D14" s="26"/>
      <c r="E14" s="27"/>
      <c r="F14" s="28"/>
      <c r="G14" s="28"/>
      <c r="H14" s="27"/>
      <c r="I14" s="27"/>
      <c r="J14" s="29">
        <v>324.77</v>
      </c>
      <c r="K14" s="30"/>
    </row>
    <row r="15" spans="1:11" ht="22.5" x14ac:dyDescent="0.25">
      <c r="A15" s="13">
        <v>1</v>
      </c>
      <c r="B15" s="14">
        <v>42745</v>
      </c>
      <c r="C15" s="15" t="s">
        <v>28</v>
      </c>
      <c r="D15" s="15" t="s">
        <v>29</v>
      </c>
      <c r="E15" s="13" t="s">
        <v>30</v>
      </c>
      <c r="F15" s="16">
        <v>42754.585416666669</v>
      </c>
      <c r="G15" s="16">
        <v>42756.75</v>
      </c>
      <c r="H15" s="13" t="s">
        <v>31</v>
      </c>
      <c r="I15" s="13" t="s">
        <v>32</v>
      </c>
      <c r="J15" s="17">
        <v>1217.76</v>
      </c>
      <c r="K15" s="18" t="s">
        <v>33</v>
      </c>
    </row>
    <row r="16" spans="1:11" x14ac:dyDescent="0.25">
      <c r="A16" s="23"/>
      <c r="B16" s="24"/>
      <c r="C16" s="25" t="s">
        <v>34</v>
      </c>
      <c r="D16" s="26"/>
      <c r="E16" s="27"/>
      <c r="F16" s="28"/>
      <c r="G16" s="28"/>
      <c r="H16" s="27"/>
      <c r="I16" s="27"/>
      <c r="J16" s="29">
        <v>1217.76</v>
      </c>
      <c r="K16" s="30"/>
    </row>
    <row r="17" spans="1:11" x14ac:dyDescent="0.25">
      <c r="A17" s="23"/>
      <c r="B17" s="24"/>
      <c r="C17" s="25" t="s">
        <v>35</v>
      </c>
      <c r="D17" s="26"/>
      <c r="E17" s="27"/>
      <c r="F17" s="28"/>
      <c r="G17" s="28"/>
      <c r="H17" s="27"/>
      <c r="I17" s="27"/>
      <c r="J17" s="29">
        <v>2087.79</v>
      </c>
      <c r="K17" s="30"/>
    </row>
    <row r="20" spans="1:11" x14ac:dyDescent="0.25">
      <c r="A20" s="35" t="s">
        <v>36</v>
      </c>
      <c r="B20" s="35"/>
      <c r="C20" s="35"/>
      <c r="D20" s="35"/>
      <c r="E20" s="35"/>
      <c r="F20" s="35"/>
    </row>
    <row r="21" spans="1:11" x14ac:dyDescent="0.25">
      <c r="A21" s="31"/>
      <c r="B21" s="32"/>
      <c r="C21" s="32"/>
      <c r="D21" s="32"/>
      <c r="E21" s="33" t="s">
        <v>37</v>
      </c>
      <c r="F21" s="34">
        <v>0</v>
      </c>
    </row>
    <row r="22" spans="1:11" x14ac:dyDescent="0.25">
      <c r="A22" s="31"/>
      <c r="B22" s="32"/>
      <c r="C22" s="32"/>
      <c r="D22" s="32"/>
      <c r="E22" s="33" t="s">
        <v>35</v>
      </c>
      <c r="F22" s="34">
        <f>J17</f>
        <v>2087.79</v>
      </c>
    </row>
    <row r="23" spans="1:11" x14ac:dyDescent="0.25">
      <c r="A23" s="31"/>
      <c r="B23" s="32"/>
      <c r="C23" s="32"/>
      <c r="D23" s="32"/>
      <c r="E23" s="33" t="s">
        <v>38</v>
      </c>
      <c r="F23" s="34">
        <f t="shared" ref="F23" si="0">SUM(F21:F22)</f>
        <v>2087.79</v>
      </c>
    </row>
  </sheetData>
  <mergeCells count="4">
    <mergeCell ref="A2:K2"/>
    <mergeCell ref="A3:K3"/>
    <mergeCell ref="A8:K8"/>
    <mergeCell ref="A20:F20"/>
  </mergeCells>
  <conditionalFormatting sqref="A6:I7">
    <cfRule type="expression" dxfId="4" priority="9">
      <formula>OR(#REF!="",AND(#REF!&lt;&gt;"",#REF!=""))</formula>
    </cfRule>
  </conditionalFormatting>
  <conditionalFormatting sqref="A6:I7">
    <cfRule type="expression" priority="10">
      <formula>OR(#REF!="",AND(#REF!&lt;&gt;"",#REF!=""))</formula>
    </cfRule>
  </conditionalFormatting>
  <conditionalFormatting sqref="K6:K7">
    <cfRule type="expression" dxfId="3" priority="7">
      <formula>OR(#REF!="",AND(#REF!&lt;&gt;"",#REF!=""))</formula>
    </cfRule>
  </conditionalFormatting>
  <conditionalFormatting sqref="K6:K7">
    <cfRule type="expression" priority="8">
      <formula>OR(#REF!="",AND(#REF!&lt;&gt;"",#REF!=""))</formula>
    </cfRule>
  </conditionalFormatting>
  <conditionalFormatting sqref="A21:E23">
    <cfRule type="expression" dxfId="2" priority="5">
      <formula>OR(#REF!="",AND(#REF!&lt;&gt;"",#REF!=""))</formula>
    </cfRule>
  </conditionalFormatting>
  <conditionalFormatting sqref="A21:E23">
    <cfRule type="expression" priority="6">
      <formula>OR(#REF!="",AND(#REF!&lt;&gt;"",#REF!=""))</formula>
    </cfRule>
  </conditionalFormatting>
  <conditionalFormatting sqref="F23 F21">
    <cfRule type="expression" dxfId="1" priority="3">
      <formula>OR(#REF!="",AND(#REF!&lt;&gt;"",#REF!=""))</formula>
    </cfRule>
  </conditionalFormatting>
  <conditionalFormatting sqref="F23 F21">
    <cfRule type="expression" priority="4">
      <formula>OR(#REF!="",AND(#REF!&lt;&gt;"",#REF!=""))</formula>
    </cfRule>
  </conditionalFormatting>
  <conditionalFormatting sqref="F22">
    <cfRule type="expression" dxfId="0" priority="1">
      <formula>OR(#REF!="",AND(#REF!&lt;&gt;"",#REF!=""))</formula>
    </cfRule>
  </conditionalFormatting>
  <conditionalFormatting sqref="F22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50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2017-03-03T20:21:48Z</cp:lastPrinted>
  <dcterms:created xsi:type="dcterms:W3CDTF">2017-03-03T19:51:05Z</dcterms:created>
  <dcterms:modified xsi:type="dcterms:W3CDTF">2017-03-03T20:21:52Z</dcterms:modified>
</cp:coreProperties>
</file>