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GERAF$\Gestão de CCL\PAC\2021\"/>
    </mc:Choice>
  </mc:AlternateContent>
  <bookViews>
    <workbookView xWindow="0" yWindow="0" windowWidth="20490" windowHeight="7650" tabRatio="815"/>
  </bookViews>
  <sheets>
    <sheet name="PAC (2)" sheetId="12" r:id="rId1"/>
    <sheet name="PAC" sheetId="1" r:id="rId2"/>
    <sheet name="Grupos" sheetId="17" state="hidden" r:id="rId3"/>
    <sheet name="ASSESP" sheetId="14" r:id="rId4"/>
    <sheet name="ASSJUR" sheetId="5" r:id="rId5"/>
    <sheet name="GERGERAL" sheetId="22" r:id="rId6"/>
    <sheet name="CORTSI" sheetId="9" r:id="rId7"/>
    <sheet name="GERAF" sheetId="18" r:id="rId8"/>
    <sheet name="GERFISC" sheetId="10" r:id="rId9"/>
    <sheet name="GERTEC" sheetId="11" r:id="rId10"/>
    <sheet name="CEF" sheetId="7" r:id="rId11"/>
    <sheet name="CED" sheetId="8" r:id="rId12"/>
    <sheet name="CPUA" sheetId="20" r:id="rId13"/>
    <sheet name="CEP" sheetId="21" r:id="rId14"/>
    <sheet name="Lista" sheetId="2"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_FilterDatabase" localSheetId="1" hidden="1">PAC!$C$1:$H$136</definedName>
    <definedName name="_xlnm._FilterDatabase" localSheetId="0" hidden="1">'PAC (2)'!$B$3:$H$126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7" l="1"/>
  <c r="F16" i="17" l="1"/>
  <c r="E16" i="17"/>
</calcChain>
</file>

<file path=xl/comments1.xml><?xml version="1.0" encoding="utf-8"?>
<comments xmlns="http://schemas.openxmlformats.org/spreadsheetml/2006/main">
  <authors>
    <author>nayana oliveira</author>
    <author>Melina Valença Marcondes</author>
    <author>Nayana Maria de Oliveira</author>
    <author>Antonio Couto Nunes</author>
  </authors>
  <commentList>
    <comment ref="E21" authorId="0" shapeId="0">
      <text>
        <r>
          <rPr>
            <b/>
            <sz val="9"/>
            <color indexed="81"/>
            <rFont val="Segoe UI"/>
            <family val="2"/>
          </rPr>
          <t>nayana oliveira:</t>
        </r>
        <r>
          <rPr>
            <sz val="9"/>
            <color indexed="81"/>
            <rFont val="Segoe UI"/>
            <family val="2"/>
          </rPr>
          <t xml:space="preserve">
Valor estimado para os 08 participantes no SENAC/SC, 30h de curso</t>
        </r>
      </text>
    </comment>
    <comment ref="E22" authorId="0" shapeId="0">
      <text>
        <r>
          <rPr>
            <b/>
            <sz val="9"/>
            <color indexed="81"/>
            <rFont val="Segoe UI"/>
            <family val="2"/>
          </rPr>
          <t>nayana oliveira:</t>
        </r>
        <r>
          <rPr>
            <sz val="9"/>
            <color indexed="81"/>
            <rFont val="Segoe UI"/>
            <family val="2"/>
          </rPr>
          <t xml:space="preserve">
Valor estimado para os 06 participantes, orçamento da empresa conquer, curso online 12h </t>
        </r>
      </text>
    </comment>
    <comment ref="E26" authorId="1" shapeId="0">
      <text>
        <r>
          <rPr>
            <b/>
            <sz val="9"/>
            <color indexed="81"/>
            <rFont val="Segoe UI"/>
            <family val="2"/>
          </rPr>
          <t>Melina Valença Marcondes:</t>
        </r>
        <r>
          <rPr>
            <sz val="9"/>
            <color indexed="81"/>
            <rFont val="Segoe UI"/>
            <family val="2"/>
          </rPr>
          <t xml:space="preserve">
Cotação foi para 10 pessoas em 2020 (imaginando GERAF e JURIDICO participando)</t>
        </r>
      </text>
    </comment>
    <comment ref="E70" authorId="0" shapeId="0">
      <text>
        <r>
          <rPr>
            <b/>
            <sz val="9"/>
            <color indexed="81"/>
            <rFont val="Segoe UI"/>
            <family val="2"/>
          </rPr>
          <t>nayana oliveira:</t>
        </r>
        <r>
          <rPr>
            <sz val="9"/>
            <color indexed="81"/>
            <rFont val="Segoe UI"/>
            <family val="2"/>
          </rPr>
          <t xml:space="preserve">
unidade</t>
        </r>
      </text>
    </comment>
    <comment ref="E71" authorId="0" shapeId="0">
      <text>
        <r>
          <rPr>
            <b/>
            <sz val="9"/>
            <color indexed="81"/>
            <rFont val="Segoe UI"/>
            <family val="2"/>
          </rPr>
          <t>nayana oliveira:</t>
        </r>
        <r>
          <rPr>
            <sz val="9"/>
            <color indexed="81"/>
            <rFont val="Segoe UI"/>
            <family val="2"/>
          </rPr>
          <t xml:space="preserve">
unidade</t>
        </r>
      </text>
    </comment>
    <comment ref="E72" authorId="0" shapeId="0">
      <text>
        <r>
          <rPr>
            <b/>
            <sz val="9"/>
            <color indexed="81"/>
            <rFont val="Segoe UI"/>
            <family val="2"/>
          </rPr>
          <t>nayana oliveira:</t>
        </r>
        <r>
          <rPr>
            <sz val="9"/>
            <color indexed="81"/>
            <rFont val="Segoe UI"/>
            <family val="2"/>
          </rPr>
          <t xml:space="preserve">
consulta site abnt</t>
        </r>
      </text>
    </comment>
    <comment ref="E73" authorId="2" shapeId="0">
      <text>
        <r>
          <rPr>
            <b/>
            <sz val="9"/>
            <color indexed="81"/>
            <rFont val="Segoe UI"/>
            <family val="2"/>
          </rPr>
          <t>Nayana Maria de Oliveira
Preço unitário, base portal de compras https://e-lic.sc.gov.br/WBCPublic/Publico/PregaoEletronico</t>
        </r>
      </text>
    </comment>
    <comment ref="E74" authorId="0" shapeId="0">
      <text>
        <r>
          <rPr>
            <b/>
            <sz val="9"/>
            <color indexed="81"/>
            <rFont val="Segoe UI"/>
            <family val="2"/>
          </rPr>
          <t>nayana oliveira:</t>
        </r>
        <r>
          <rPr>
            <sz val="9"/>
            <color indexed="81"/>
            <rFont val="Segoe UI"/>
            <family val="2"/>
          </rPr>
          <t xml:space="preserve">
unidade</t>
        </r>
      </text>
    </comment>
    <comment ref="E75" authorId="2" shapeId="0">
      <text>
        <r>
          <rPr>
            <b/>
            <sz val="9"/>
            <color indexed="81"/>
            <rFont val="Segoe UI"/>
            <family val="2"/>
          </rPr>
          <t>Nayana Maria de Oliveira:</t>
        </r>
        <r>
          <rPr>
            <sz val="9"/>
            <color indexed="81"/>
            <rFont val="Segoe UI"/>
            <family val="2"/>
          </rPr>
          <t xml:space="preserve">
Valor médio unitário</t>
        </r>
      </text>
    </comment>
    <comment ref="E76" authorId="2" shapeId="0">
      <text>
        <r>
          <rPr>
            <b/>
            <sz val="9"/>
            <color indexed="81"/>
            <rFont val="Segoe UI"/>
            <family val="2"/>
          </rPr>
          <t>Nayana Maria de Oliveira:</t>
        </r>
        <r>
          <rPr>
            <sz val="9"/>
            <color indexed="81"/>
            <rFont val="Segoe UI"/>
            <family val="2"/>
          </rPr>
          <t xml:space="preserve">
valor unitário mercado livre</t>
        </r>
      </text>
    </comment>
    <comment ref="E77" authorId="0" shapeId="0">
      <text>
        <r>
          <rPr>
            <b/>
            <sz val="9"/>
            <color indexed="81"/>
            <rFont val="Segoe UI"/>
            <family val="2"/>
          </rPr>
          <t xml:space="preserve">nayana oliveira
valor unitário pesquisa internet. </t>
        </r>
      </text>
    </comment>
    <comment ref="E88" authorId="0" shapeId="0">
      <text>
        <r>
          <rPr>
            <b/>
            <sz val="9"/>
            <color indexed="81"/>
            <rFont val="Segoe UI"/>
            <family val="2"/>
          </rPr>
          <t>nayana oliveira:</t>
        </r>
        <r>
          <rPr>
            <sz val="9"/>
            <color indexed="81"/>
            <rFont val="Segoe UI"/>
            <family val="2"/>
          </rPr>
          <t xml:space="preserve">
orçamento take blip</t>
        </r>
      </text>
    </comment>
    <comment ref="E100" authorId="3" shapeId="0">
      <text>
        <r>
          <rPr>
            <b/>
            <sz val="9"/>
            <color indexed="81"/>
            <rFont val="Segoe UI"/>
            <family val="2"/>
          </rPr>
          <t>Antonio Couto Nunes:</t>
        </r>
        <r>
          <rPr>
            <sz val="9"/>
            <color indexed="81"/>
            <rFont val="Segoe UI"/>
            <family val="2"/>
          </rPr>
          <t xml:space="preserve">
por mês, para assinar 9 jornais no estado</t>
        </r>
      </text>
    </comment>
    <comment ref="E107" authorId="0" shapeId="0">
      <text>
        <r>
          <rPr>
            <b/>
            <sz val="9"/>
            <color indexed="81"/>
            <rFont val="Segoe UI"/>
            <family val="2"/>
          </rPr>
          <t>nayana oliveira:</t>
        </r>
        <r>
          <rPr>
            <sz val="9"/>
            <color indexed="81"/>
            <rFont val="Segoe UI"/>
            <family val="2"/>
          </rPr>
          <t xml:space="preserve">
Orçamento solicitado na ZIG Filmes</t>
        </r>
      </text>
    </comment>
    <comment ref="E110" authorId="0" shapeId="0">
      <text>
        <r>
          <rPr>
            <b/>
            <sz val="9"/>
            <color indexed="81"/>
            <rFont val="Segoe UI"/>
            <family val="2"/>
          </rPr>
          <t>nayana oliveira:</t>
        </r>
        <r>
          <rPr>
            <sz val="9"/>
            <color indexed="81"/>
            <rFont val="Segoe UI"/>
            <family val="2"/>
          </rPr>
          <t xml:space="preserve">
Média de valores terminal de auto atendimento + software customizado</t>
        </r>
      </text>
    </comment>
    <comment ref="E121" authorId="2" shapeId="0">
      <text>
        <r>
          <rPr>
            <b/>
            <sz val="9"/>
            <color indexed="81"/>
            <rFont val="Segoe UI"/>
            <family val="2"/>
          </rPr>
          <t>Nayana Maria de Oliveira:</t>
        </r>
        <r>
          <rPr>
            <sz val="9"/>
            <color indexed="81"/>
            <rFont val="Segoe UI"/>
            <family val="2"/>
          </rPr>
          <t xml:space="preserve">
Valor de referência do PAC 2020</t>
        </r>
      </text>
    </comment>
  </commentList>
</comments>
</file>

<file path=xl/comments2.xml><?xml version="1.0" encoding="utf-8"?>
<comments xmlns="http://schemas.openxmlformats.org/spreadsheetml/2006/main">
  <authors>
    <author>nayana oliveira</author>
    <author>Melina Valença Marcondes</author>
    <author>Nayana Maria de Oliveira</author>
    <author>Antonio Couto Nunes</author>
  </authors>
  <commentList>
    <comment ref="E22" authorId="0" shapeId="0">
      <text>
        <r>
          <rPr>
            <b/>
            <sz val="9"/>
            <color indexed="81"/>
            <rFont val="Segoe UI"/>
            <family val="2"/>
          </rPr>
          <t>nayana oliveira:</t>
        </r>
        <r>
          <rPr>
            <sz val="9"/>
            <color indexed="81"/>
            <rFont val="Segoe UI"/>
            <family val="2"/>
          </rPr>
          <t xml:space="preserve">
Valor estimado para os 08 participantes no SENAC/SC, 30h de curso</t>
        </r>
      </text>
    </comment>
    <comment ref="E23" authorId="0" shapeId="0">
      <text>
        <r>
          <rPr>
            <b/>
            <sz val="9"/>
            <color indexed="81"/>
            <rFont val="Segoe UI"/>
            <family val="2"/>
          </rPr>
          <t>nayana oliveira:</t>
        </r>
        <r>
          <rPr>
            <sz val="9"/>
            <color indexed="81"/>
            <rFont val="Segoe UI"/>
            <family val="2"/>
          </rPr>
          <t xml:space="preserve">
Valor estimado para os 06 participantes, orçamento da empresa conquer, curso online 12h </t>
        </r>
      </text>
    </comment>
    <comment ref="E27" authorId="1" shapeId="0">
      <text>
        <r>
          <rPr>
            <b/>
            <sz val="9"/>
            <color indexed="81"/>
            <rFont val="Segoe UI"/>
            <family val="2"/>
          </rPr>
          <t>Melina Valença Marcondes:</t>
        </r>
        <r>
          <rPr>
            <sz val="9"/>
            <color indexed="81"/>
            <rFont val="Segoe UI"/>
            <family val="2"/>
          </rPr>
          <t xml:space="preserve">
Cotação foi para 10 pessoas em 2020 (imaginando GERAF e JURIDICO participando)</t>
        </r>
      </text>
    </comment>
    <comment ref="E73" authorId="0" shapeId="0">
      <text>
        <r>
          <rPr>
            <b/>
            <sz val="9"/>
            <color indexed="81"/>
            <rFont val="Segoe UI"/>
            <family val="2"/>
          </rPr>
          <t>nayana oliveira:</t>
        </r>
        <r>
          <rPr>
            <sz val="9"/>
            <color indexed="81"/>
            <rFont val="Segoe UI"/>
            <family val="2"/>
          </rPr>
          <t xml:space="preserve">
unidade</t>
        </r>
      </text>
    </comment>
    <comment ref="E74" authorId="0" shapeId="0">
      <text>
        <r>
          <rPr>
            <b/>
            <sz val="9"/>
            <color indexed="81"/>
            <rFont val="Segoe UI"/>
            <family val="2"/>
          </rPr>
          <t>nayana oliveira:</t>
        </r>
        <r>
          <rPr>
            <sz val="9"/>
            <color indexed="81"/>
            <rFont val="Segoe UI"/>
            <family val="2"/>
          </rPr>
          <t xml:space="preserve">
unidade</t>
        </r>
      </text>
    </comment>
    <comment ref="E75" authorId="0" shapeId="0">
      <text>
        <r>
          <rPr>
            <b/>
            <sz val="9"/>
            <color indexed="81"/>
            <rFont val="Segoe UI"/>
            <family val="2"/>
          </rPr>
          <t>nayana oliveira:</t>
        </r>
        <r>
          <rPr>
            <sz val="9"/>
            <color indexed="81"/>
            <rFont val="Segoe UI"/>
            <family val="2"/>
          </rPr>
          <t xml:space="preserve">
consulta site abnt</t>
        </r>
      </text>
    </comment>
    <comment ref="E76" authorId="2" shapeId="0">
      <text>
        <r>
          <rPr>
            <b/>
            <sz val="9"/>
            <color indexed="81"/>
            <rFont val="Segoe UI"/>
            <family val="2"/>
          </rPr>
          <t>Nayana Maria de Oliveira
Preço unitário, base portal de compras https://e-lic.sc.gov.br/WBCPublic/Publico/PregaoEletronico</t>
        </r>
      </text>
    </comment>
    <comment ref="E77" authorId="0" shapeId="0">
      <text>
        <r>
          <rPr>
            <b/>
            <sz val="9"/>
            <color indexed="81"/>
            <rFont val="Segoe UI"/>
            <family val="2"/>
          </rPr>
          <t>nayana oliveira:</t>
        </r>
        <r>
          <rPr>
            <sz val="9"/>
            <color indexed="81"/>
            <rFont val="Segoe UI"/>
            <family val="2"/>
          </rPr>
          <t xml:space="preserve">
unidade</t>
        </r>
      </text>
    </comment>
    <comment ref="E78" authorId="2" shapeId="0">
      <text>
        <r>
          <rPr>
            <b/>
            <sz val="9"/>
            <color indexed="81"/>
            <rFont val="Segoe UI"/>
            <family val="2"/>
          </rPr>
          <t>Nayana Maria de Oliveira:</t>
        </r>
        <r>
          <rPr>
            <sz val="9"/>
            <color indexed="81"/>
            <rFont val="Segoe UI"/>
            <family val="2"/>
          </rPr>
          <t xml:space="preserve">
Valor médio unitário</t>
        </r>
      </text>
    </comment>
    <comment ref="E79" authorId="2" shapeId="0">
      <text>
        <r>
          <rPr>
            <b/>
            <sz val="9"/>
            <color indexed="81"/>
            <rFont val="Segoe UI"/>
            <family val="2"/>
          </rPr>
          <t>Nayana Maria de Oliveira:</t>
        </r>
        <r>
          <rPr>
            <sz val="9"/>
            <color indexed="81"/>
            <rFont val="Segoe UI"/>
            <family val="2"/>
          </rPr>
          <t xml:space="preserve">
valor unitário mercado livre</t>
        </r>
      </text>
    </comment>
    <comment ref="E80" authorId="0" shapeId="0">
      <text>
        <r>
          <rPr>
            <b/>
            <sz val="9"/>
            <color indexed="81"/>
            <rFont val="Segoe UI"/>
            <family val="2"/>
          </rPr>
          <t xml:space="preserve">nayana oliveira
valor unitário pesquisa internet. </t>
        </r>
      </text>
    </comment>
    <comment ref="E94" authorId="0" shapeId="0">
      <text>
        <r>
          <rPr>
            <b/>
            <sz val="9"/>
            <color indexed="81"/>
            <rFont val="Segoe UI"/>
            <family val="2"/>
          </rPr>
          <t>nayana oliveira:</t>
        </r>
        <r>
          <rPr>
            <sz val="9"/>
            <color indexed="81"/>
            <rFont val="Segoe UI"/>
            <family val="2"/>
          </rPr>
          <t xml:space="preserve">
orçamento take blip</t>
        </r>
      </text>
    </comment>
    <comment ref="E107" authorId="3" shapeId="0">
      <text>
        <r>
          <rPr>
            <b/>
            <sz val="9"/>
            <color indexed="81"/>
            <rFont val="Segoe UI"/>
            <family val="2"/>
          </rPr>
          <t>Antonio Couto Nunes:</t>
        </r>
        <r>
          <rPr>
            <sz val="9"/>
            <color indexed="81"/>
            <rFont val="Segoe UI"/>
            <family val="2"/>
          </rPr>
          <t xml:space="preserve">
por mês, para assinar 9 jornais no estado</t>
        </r>
      </text>
    </comment>
    <comment ref="E114" authorId="0" shapeId="0">
      <text>
        <r>
          <rPr>
            <b/>
            <sz val="9"/>
            <color indexed="81"/>
            <rFont val="Segoe UI"/>
            <family val="2"/>
          </rPr>
          <t>nayana oliveira:</t>
        </r>
        <r>
          <rPr>
            <sz val="9"/>
            <color indexed="81"/>
            <rFont val="Segoe UI"/>
            <family val="2"/>
          </rPr>
          <t xml:space="preserve">
Orçamento solicitado na ZIG Filmes</t>
        </r>
      </text>
    </comment>
    <comment ref="E117" authorId="0" shapeId="0">
      <text>
        <r>
          <rPr>
            <b/>
            <sz val="9"/>
            <color indexed="81"/>
            <rFont val="Segoe UI"/>
            <family val="2"/>
          </rPr>
          <t>nayana oliveira:</t>
        </r>
        <r>
          <rPr>
            <sz val="9"/>
            <color indexed="81"/>
            <rFont val="Segoe UI"/>
            <family val="2"/>
          </rPr>
          <t xml:space="preserve">
Média de valores terminal de auto atendimento + software customizado</t>
        </r>
      </text>
    </comment>
    <comment ref="E129" authorId="2" shapeId="0">
      <text>
        <r>
          <rPr>
            <b/>
            <sz val="9"/>
            <color indexed="81"/>
            <rFont val="Segoe UI"/>
            <family val="2"/>
          </rPr>
          <t>Nayana Maria de Oliveira:</t>
        </r>
        <r>
          <rPr>
            <sz val="9"/>
            <color indexed="81"/>
            <rFont val="Segoe UI"/>
            <family val="2"/>
          </rPr>
          <t xml:space="preserve">
Valor de referência do PAC 2020</t>
        </r>
      </text>
    </comment>
  </commentList>
</comments>
</file>

<file path=xl/comments3.xml><?xml version="1.0" encoding="utf-8"?>
<comments xmlns="http://schemas.openxmlformats.org/spreadsheetml/2006/main">
  <authors>
    <author>Antonio Couto Nunes</author>
  </authors>
  <commentList>
    <comment ref="D63" authorId="0" shapeId="0">
      <text>
        <r>
          <rPr>
            <b/>
            <sz val="9"/>
            <color indexed="81"/>
            <rFont val="Segoe UI"/>
            <family val="2"/>
          </rPr>
          <t>Antonio Couto Nunes:</t>
        </r>
        <r>
          <rPr>
            <sz val="9"/>
            <color indexed="81"/>
            <rFont val="Segoe UI"/>
            <family val="2"/>
          </rPr>
          <t xml:space="preserve">
por mês, para assinar 9 jornais no estado</t>
        </r>
      </text>
    </comment>
  </commentList>
</comments>
</file>

<file path=xl/comments4.xml><?xml version="1.0" encoding="utf-8"?>
<comments xmlns="http://schemas.openxmlformats.org/spreadsheetml/2006/main">
  <authors>
    <author>nayana oliveira</author>
    <author>Melina Valença Marcondes</author>
    <author>Nayana Maria de Oliveira</author>
  </authors>
  <commentList>
    <comment ref="D8" authorId="0" shapeId="0">
      <text>
        <r>
          <rPr>
            <b/>
            <sz val="9"/>
            <color indexed="81"/>
            <rFont val="Segoe UI"/>
            <family val="2"/>
          </rPr>
          <t>nayana oliveira:</t>
        </r>
        <r>
          <rPr>
            <sz val="9"/>
            <color indexed="81"/>
            <rFont val="Segoe UI"/>
            <family val="2"/>
          </rPr>
          <t xml:space="preserve">
Valor estimado para os 08 participantes no SENAC/SC, 30h de curso</t>
        </r>
      </text>
    </comment>
    <comment ref="D9" authorId="0" shapeId="0">
      <text>
        <r>
          <rPr>
            <b/>
            <sz val="9"/>
            <color indexed="81"/>
            <rFont val="Segoe UI"/>
            <family val="2"/>
          </rPr>
          <t>nayana oliveira:</t>
        </r>
        <r>
          <rPr>
            <sz val="9"/>
            <color indexed="81"/>
            <rFont val="Segoe UI"/>
            <family val="2"/>
          </rPr>
          <t xml:space="preserve">
Valor estimado para os 06 participantes, orçamento da empresa conquer, curso online 12h </t>
        </r>
      </text>
    </comment>
    <comment ref="D13" authorId="1" shapeId="0">
      <text>
        <r>
          <rPr>
            <b/>
            <sz val="9"/>
            <color indexed="81"/>
            <rFont val="Segoe UI"/>
            <family val="2"/>
          </rPr>
          <t>Melina Valença Marcondes:</t>
        </r>
        <r>
          <rPr>
            <sz val="9"/>
            <color indexed="81"/>
            <rFont val="Segoe UI"/>
            <family val="2"/>
          </rPr>
          <t xml:space="preserve">
Cotação foi para 10 pessoas em 2020 (imaginando GERAF e JURIDICO participando)</t>
        </r>
      </text>
    </comment>
    <comment ref="D17" authorId="0" shapeId="0">
      <text>
        <r>
          <rPr>
            <b/>
            <sz val="9"/>
            <color indexed="81"/>
            <rFont val="Segoe UI"/>
            <family val="2"/>
          </rPr>
          <t>nayana oliveira:</t>
        </r>
        <r>
          <rPr>
            <sz val="9"/>
            <color indexed="81"/>
            <rFont val="Segoe UI"/>
            <family val="2"/>
          </rPr>
          <t xml:space="preserve">
unidade</t>
        </r>
      </text>
    </comment>
    <comment ref="D18" authorId="0" shapeId="0">
      <text>
        <r>
          <rPr>
            <b/>
            <sz val="9"/>
            <color indexed="81"/>
            <rFont val="Segoe UI"/>
            <family val="2"/>
          </rPr>
          <t>nayana oliveira:</t>
        </r>
        <r>
          <rPr>
            <sz val="9"/>
            <color indexed="81"/>
            <rFont val="Segoe UI"/>
            <family val="2"/>
          </rPr>
          <t xml:space="preserve">
unidade</t>
        </r>
      </text>
    </comment>
    <comment ref="D19" authorId="0" shapeId="0">
      <text>
        <r>
          <rPr>
            <b/>
            <sz val="9"/>
            <color indexed="81"/>
            <rFont val="Segoe UI"/>
            <family val="2"/>
          </rPr>
          <t>nayana oliveira:</t>
        </r>
        <r>
          <rPr>
            <sz val="9"/>
            <color indexed="81"/>
            <rFont val="Segoe UI"/>
            <family val="2"/>
          </rPr>
          <t xml:space="preserve">
consulta site abnt</t>
        </r>
      </text>
    </comment>
    <comment ref="D20" authorId="2" shapeId="0">
      <text>
        <r>
          <rPr>
            <b/>
            <sz val="9"/>
            <color indexed="81"/>
            <rFont val="Segoe UI"/>
            <family val="2"/>
          </rPr>
          <t>Nayana Maria de Oliveira
Preço unitário, base portal de compras https://e-lic.sc.gov.br/WBCPublic/Publico/PregaoEletronico</t>
        </r>
      </text>
    </comment>
    <comment ref="D21" authorId="0" shapeId="0">
      <text>
        <r>
          <rPr>
            <b/>
            <sz val="9"/>
            <color indexed="81"/>
            <rFont val="Segoe UI"/>
            <family val="2"/>
          </rPr>
          <t>nayana oliveira:</t>
        </r>
        <r>
          <rPr>
            <sz val="9"/>
            <color indexed="81"/>
            <rFont val="Segoe UI"/>
            <family val="2"/>
          </rPr>
          <t xml:space="preserve">
unidade</t>
        </r>
      </text>
    </comment>
    <comment ref="D22" authorId="2" shapeId="0">
      <text>
        <r>
          <rPr>
            <b/>
            <sz val="9"/>
            <color indexed="81"/>
            <rFont val="Segoe UI"/>
            <family val="2"/>
          </rPr>
          <t>Nayana Maria de Oliveira:</t>
        </r>
        <r>
          <rPr>
            <sz val="9"/>
            <color indexed="81"/>
            <rFont val="Segoe UI"/>
            <family val="2"/>
          </rPr>
          <t xml:space="preserve">
Valor médio unitário</t>
        </r>
      </text>
    </comment>
    <comment ref="D23" authorId="2" shapeId="0">
      <text>
        <r>
          <rPr>
            <b/>
            <sz val="9"/>
            <color indexed="81"/>
            <rFont val="Segoe UI"/>
            <family val="2"/>
          </rPr>
          <t>Nayana Maria de Oliveira:</t>
        </r>
        <r>
          <rPr>
            <sz val="9"/>
            <color indexed="81"/>
            <rFont val="Segoe UI"/>
            <family val="2"/>
          </rPr>
          <t xml:space="preserve">
valor unitário mercado livre</t>
        </r>
      </text>
    </comment>
    <comment ref="D24" authorId="0" shapeId="0">
      <text>
        <r>
          <rPr>
            <b/>
            <sz val="9"/>
            <color indexed="81"/>
            <rFont val="Segoe UI"/>
            <family val="2"/>
          </rPr>
          <t xml:space="preserve">nayana oliveira
valor unitário pesquisa internet. </t>
        </r>
      </text>
    </comment>
    <comment ref="D29" authorId="0" shapeId="0">
      <text>
        <r>
          <rPr>
            <b/>
            <sz val="9"/>
            <color indexed="81"/>
            <rFont val="Segoe UI"/>
            <family val="2"/>
          </rPr>
          <t>nayana oliveira:</t>
        </r>
        <r>
          <rPr>
            <sz val="9"/>
            <color indexed="81"/>
            <rFont val="Segoe UI"/>
            <family val="2"/>
          </rPr>
          <t xml:space="preserve">
orçamento take blip</t>
        </r>
      </text>
    </comment>
    <comment ref="D32" authorId="0" shapeId="0">
      <text>
        <r>
          <rPr>
            <b/>
            <sz val="9"/>
            <color indexed="81"/>
            <rFont val="Segoe UI"/>
            <family val="2"/>
          </rPr>
          <t>nayana oliveira:</t>
        </r>
        <r>
          <rPr>
            <sz val="9"/>
            <color indexed="81"/>
            <rFont val="Segoe UI"/>
            <family val="2"/>
          </rPr>
          <t xml:space="preserve">
Orçamento solicitado na ZIG Filmes</t>
        </r>
      </text>
    </comment>
    <comment ref="D35" authorId="0" shapeId="0">
      <text>
        <r>
          <rPr>
            <b/>
            <sz val="9"/>
            <color indexed="81"/>
            <rFont val="Segoe UI"/>
            <family val="2"/>
          </rPr>
          <t>nayana oliveira:</t>
        </r>
        <r>
          <rPr>
            <sz val="9"/>
            <color indexed="81"/>
            <rFont val="Segoe UI"/>
            <family val="2"/>
          </rPr>
          <t xml:space="preserve">
Média de valores terminal de auto atendimento + software customizado</t>
        </r>
      </text>
    </comment>
    <comment ref="D37" authorId="2" shapeId="0">
      <text>
        <r>
          <rPr>
            <b/>
            <sz val="9"/>
            <color indexed="81"/>
            <rFont val="Segoe UI"/>
            <family val="2"/>
          </rPr>
          <t>Nayana Maria de Oliveira:</t>
        </r>
        <r>
          <rPr>
            <sz val="9"/>
            <color indexed="81"/>
            <rFont val="Segoe UI"/>
            <family val="2"/>
          </rPr>
          <t xml:space="preserve">
Valor de referência do PAC 2020</t>
        </r>
      </text>
    </comment>
  </commentList>
</comments>
</file>

<file path=xl/sharedStrings.xml><?xml version="1.0" encoding="utf-8"?>
<sst xmlns="http://schemas.openxmlformats.org/spreadsheetml/2006/main" count="1559" uniqueCount="248">
  <si>
    <t>PLANO ANUAL DE CONTRATAÇÕES</t>
  </si>
  <si>
    <t>O Plano Anual de Contratações é um documento que consolida todas as contratações que o órgão ou entidade pretende realizar ou prorrogar, no exercício subsequente.</t>
  </si>
  <si>
    <t>OBJETO</t>
  </si>
  <si>
    <t>QUANTIDADE DE PARTICIPANTES</t>
  </si>
  <si>
    <t>PREÇO ESTIMADO</t>
  </si>
  <si>
    <t>PERIODO ESTIMADO DE REALIZAÇÃO</t>
  </si>
  <si>
    <t>GRAU DE PRIORIDADE</t>
  </si>
  <si>
    <t>CURSOS E TREINAMENTOS</t>
  </si>
  <si>
    <t>COMPRAS</t>
  </si>
  <si>
    <t>ITEM</t>
  </si>
  <si>
    <t>QUANTIDADE ESTIMADA</t>
  </si>
  <si>
    <t>PREÇO UNITÁRIO ESTIMADO</t>
  </si>
  <si>
    <t>DATA DESEJADA DA AQUISIÇÃO</t>
  </si>
  <si>
    <t>SERVIÇOS</t>
  </si>
  <si>
    <t>INTELECTUAIS</t>
  </si>
  <si>
    <t>GERAIS</t>
  </si>
  <si>
    <t>DE REFORMA E MANUTENÇÃO</t>
  </si>
  <si>
    <t>PREÇO GLOBAL ESTIMADO</t>
  </si>
  <si>
    <t>DATA DESEJADA DA PRESTAÇÃO</t>
  </si>
  <si>
    <t>PRORROGAÇÕES</t>
  </si>
  <si>
    <t>CONTRATADA</t>
  </si>
  <si>
    <t>NOVO PRAZO</t>
  </si>
  <si>
    <t>janeiro</t>
  </si>
  <si>
    <t>fevereiro</t>
  </si>
  <si>
    <t>março</t>
  </si>
  <si>
    <t>abril</t>
  </si>
  <si>
    <t>maio</t>
  </si>
  <si>
    <t>junho</t>
  </si>
  <si>
    <t>julho</t>
  </si>
  <si>
    <t>agosto</t>
  </si>
  <si>
    <t>setembro</t>
  </si>
  <si>
    <t>outubro</t>
  </si>
  <si>
    <t>novembro</t>
  </si>
  <si>
    <t>dezembro</t>
  </si>
  <si>
    <t>OBJETO (NOME/TEMA/ASSUNTO)</t>
  </si>
  <si>
    <t>ASSJUR</t>
  </si>
  <si>
    <t>ASSESP</t>
  </si>
  <si>
    <t>GERAF</t>
  </si>
  <si>
    <t>GERTEC</t>
  </si>
  <si>
    <t>GERFISC</t>
  </si>
  <si>
    <t>CORTSI</t>
  </si>
  <si>
    <t>CEF</t>
  </si>
  <si>
    <t>CEP</t>
  </si>
  <si>
    <t>CED</t>
  </si>
  <si>
    <t>CATHIS</t>
  </si>
  <si>
    <t>PRESIDENCIA</t>
  </si>
  <si>
    <t>GERGERAL</t>
  </si>
  <si>
    <t>Curso sobre aplicação de penalidades em contratos administrativos</t>
  </si>
  <si>
    <t>Julho</t>
  </si>
  <si>
    <t xml:space="preserve">Contratação de empresa organizadora e executora Premiação Acadêmica  CAU/SC 2020 </t>
  </si>
  <si>
    <t>Peças de reposição / Manutenção</t>
  </si>
  <si>
    <t>Coworking - Blumenau</t>
  </si>
  <si>
    <t>BLUMENAU BUSINESS CENTER ESCRITÓRIOS VIRTUAIS LTDA ME</t>
  </si>
  <si>
    <t>Coworking - Chapecó</t>
  </si>
  <si>
    <t>Conecte Virtual Office LTDA ME</t>
  </si>
  <si>
    <t>Coworking - Joinville</t>
  </si>
  <si>
    <t>JAZZ COWORKING SERVIÇO DE ESCRITÓRIO LTDA ME</t>
  </si>
  <si>
    <t>Coworking - Criciuma</t>
  </si>
  <si>
    <t>Criciúma Escritório Virtual LTDA</t>
  </si>
  <si>
    <t>Fichário para carteiras profissionais</t>
  </si>
  <si>
    <t>CONVÊNIO JUCESC</t>
  </si>
  <si>
    <t>CONVÊNIO SIRC (sistema nacional de registros civis)</t>
  </si>
  <si>
    <t>SETOR/GERÊNCIA/COMISSÃO: ASSJUR</t>
  </si>
  <si>
    <t>RESPONSÁVEL: Isabel Leal Marcon Leonetti (Assessora Jurídica)</t>
  </si>
  <si>
    <t>SETOR/GERÊNCIA/COMISSÃO: CORTSI</t>
  </si>
  <si>
    <t>RESPONSÁVEL: Wilson Molin Junior</t>
  </si>
  <si>
    <t>SETOR/GERÊNCIA/COMISSÃO:GERFISC</t>
  </si>
  <si>
    <t>RESPONSÁVEL: MAYARA R DE SOUZA SPENGLER</t>
  </si>
  <si>
    <t>SERVIÇOS INTELECTUAIS</t>
  </si>
  <si>
    <t>SERVIÇOS GERAIS</t>
  </si>
  <si>
    <t>SERVIÇOS DE REFORMA E MANUTENÇÃO</t>
  </si>
  <si>
    <t>QUANTIDADE</t>
  </si>
  <si>
    <t>CPUA</t>
  </si>
  <si>
    <t>SETOR/GERÊNCIA/COMISSÃO: ASSESP - Secretaria, Eventos, Comissões e Comunicação</t>
  </si>
  <si>
    <t>Cerimonial</t>
  </si>
  <si>
    <t>Gestão do tempo</t>
  </si>
  <si>
    <t>Sustentabilidade na gestão pública</t>
  </si>
  <si>
    <t>Organização de eventos (EAD)</t>
  </si>
  <si>
    <t>Secretaria atualizado (protocolo)</t>
  </si>
  <si>
    <t>Curso de atas e documentação (atualizado)</t>
  </si>
  <si>
    <t>Curso para fiscalização de contratos</t>
  </si>
  <si>
    <t>Pratos de refeição (para uso em reuniões internas)</t>
  </si>
  <si>
    <t>Talheres (jogo)</t>
  </si>
  <si>
    <t>Copos de vidro (para uso em reuniões internas)</t>
  </si>
  <si>
    <t>Canecas Cerâmica (para uso em reuniões internas)</t>
  </si>
  <si>
    <t>Porta Guardanapo (para uso em reuniões internas)</t>
  </si>
  <si>
    <t>Bowls (porta Bolachas)</t>
  </si>
  <si>
    <t>Porta Sachês (cfé)</t>
  </si>
  <si>
    <t>Sachês Adoçante</t>
  </si>
  <si>
    <t>Sachês Açúcar</t>
  </si>
  <si>
    <t>Mexedores de madeira</t>
  </si>
  <si>
    <t>Caixa organizadora (Engradado)</t>
  </si>
  <si>
    <t xml:space="preserve">Porta Banner Modelo </t>
  </si>
  <si>
    <t>Mala para porta Banner</t>
  </si>
  <si>
    <t>Garrafa Térmica (renovação e externo)</t>
  </si>
  <si>
    <t>Adesivos Coloridos Sticks gd</t>
  </si>
  <si>
    <t>Adesivos Coloridos Sticks pq</t>
  </si>
  <si>
    <t>Sacos de plástico para papel tamanho ofício</t>
  </si>
  <si>
    <t>Sacolas Craft Média (para Formaturas de 2019)</t>
  </si>
  <si>
    <t>Sacolas Craft Grande (para Formaturas de 2019)</t>
  </si>
  <si>
    <t>Jarras de vidro (para Eventos)</t>
  </si>
  <si>
    <t>Pen drive (para Eventos)</t>
  </si>
  <si>
    <t>Bloco de Folhas de Flip Chart</t>
  </si>
  <si>
    <t>Cartolina Colorida</t>
  </si>
  <si>
    <t>Passador de slides</t>
  </si>
  <si>
    <t>Fone de ouvido (para ouvir áudio de plenária e reuniões)</t>
  </si>
  <si>
    <t>Agenda/Caderno</t>
  </si>
  <si>
    <t>Microfone de lapela para entrevistas (celular)</t>
  </si>
  <si>
    <t>Microfone sem fio para captação de som nos eventos do CAU</t>
  </si>
  <si>
    <t>Tripé para filmagem de eventos</t>
  </si>
  <si>
    <t>Vídeos para comunicação</t>
  </si>
  <si>
    <t>Podcast do CAU</t>
  </si>
  <si>
    <t>Agência de Publicidade</t>
  </si>
  <si>
    <t>CoffeBreak Plenária (mínimo necessário)</t>
  </si>
  <si>
    <t>Sonorização Plenária (mínimo necessário)</t>
  </si>
  <si>
    <t>Assinatura de jornais estaduais</t>
  </si>
  <si>
    <t>Pelo menos um jornal por região do estado. 2 na Grande Florianópolis</t>
  </si>
  <si>
    <t>Assessoria de imprensa e Comunicação integrada</t>
  </si>
  <si>
    <t>Escudero</t>
  </si>
  <si>
    <t xml:space="preserve"> </t>
  </si>
  <si>
    <t>Quantidade</t>
  </si>
  <si>
    <t>Valor unitário</t>
  </si>
  <si>
    <t>Valor global</t>
  </si>
  <si>
    <t>TOTAL</t>
  </si>
  <si>
    <t>Mês</t>
  </si>
  <si>
    <t>Setor</t>
  </si>
  <si>
    <t>Curso sobre LGPD</t>
  </si>
  <si>
    <t>Carrinho de transporte (para eventos)</t>
  </si>
  <si>
    <t>Tablet (para utilização nos eventos presenciais)</t>
  </si>
  <si>
    <t>Pastas com bolso para ASSESP</t>
  </si>
  <si>
    <t>CoffeBreak Eventos (média aumentada 2019)</t>
  </si>
  <si>
    <t>RESPONSÁVEL: Larissa Milioli</t>
  </si>
  <si>
    <t>Curso sobre a nova Lei de Licitações</t>
  </si>
  <si>
    <r>
      <t xml:space="preserve">Sistema de busca de endereços </t>
    </r>
    <r>
      <rPr>
        <i/>
        <sz val="11"/>
        <color theme="1"/>
        <rFont val="Calibri"/>
        <family val="2"/>
        <scheme val="minor"/>
      </rPr>
      <t>(Infobusca ou outro)</t>
    </r>
  </si>
  <si>
    <t xml:space="preserve">Equipamentos de videoconferência </t>
  </si>
  <si>
    <t>Computadores</t>
  </si>
  <si>
    <t>Direito Administrativo/ Processos Administrativos</t>
  </si>
  <si>
    <t>ACOMPANHAR OPORTUNIDADES</t>
  </si>
  <si>
    <t>SETOR/GERÊNCIA/COMISSÃO: GERTEC</t>
  </si>
  <si>
    <t>RESPONSÁVEL:  EQUIPE GERTEC</t>
  </si>
  <si>
    <t xml:space="preserve">Curso Excel Intermediário </t>
  </si>
  <si>
    <t>Curso Para Apresentações (Powerponit/Keynote) - Online</t>
  </si>
  <si>
    <t xml:space="preserve">Novo Igeo </t>
  </si>
  <si>
    <t>Gerenciamento da Raiva (Patrícia Santos)</t>
  </si>
  <si>
    <t>Curso de "EXCELÊNCIA NO ATENDIMENTO" ( Patrícia Santos)</t>
  </si>
  <si>
    <t>Curso Interno Sobre Formas Societárias e Empresariais Para Arquitetos e Urbanistas E Suas Tributações - Presencial</t>
  </si>
  <si>
    <t>Responsabilidade Civil e Criminal Na Arquitetura E Urbanismo - Presencial</t>
  </si>
  <si>
    <t>Lixeiras com abertura por pedal</t>
  </si>
  <si>
    <t>Compra de normas técnicas ABNT relacionas a arquitetura e urbanismo</t>
  </si>
  <si>
    <t xml:space="preserve"> De R$ 90,00 a R$ 370,00</t>
  </si>
  <si>
    <t>Acrílico para mesas de atendimento</t>
  </si>
  <si>
    <t xml:space="preserve">Pasta Arquivo </t>
  </si>
  <si>
    <t>Notebook Dell i15-3583-FS1P Intel Core i5 8GB - 256GB SSD 15,6” HD Windows 10</t>
  </si>
  <si>
    <t>Headset P2 P/ Celular C/ Cancelador De Ruído Mod. Htu-300</t>
  </si>
  <si>
    <t>Smartphone Motorola Moto E6S 32GB Cinza Titanium - 4G Octa-Core 2GB RAM 6,1” Câm. Dupla + Selfie 5MP</t>
  </si>
  <si>
    <t>Contratação de software para instalação de chatbot (Whats app e pág. web do atendimento)</t>
  </si>
  <si>
    <t>R$ 2.000,00 (mês)</t>
  </si>
  <si>
    <t xml:space="preserve">Contratação de pessoa jurídica especializada para produção de conteúdos audiovisuais técnicos explicativos (  10 vídeos de  3 minutos) e dois vídeos de 15 minutos para elaboração do DESCOMPLICA SICCAU Online, podendo compreender estudo, planejamento, roteirização, concepção, gravação, montagem, atualização e edição de vídeos, programas ou séries. </t>
  </si>
  <si>
    <t>60 minutos/ano</t>
  </si>
  <si>
    <t>Implantação de URA e sistema central para direcionamento de chamadas</t>
  </si>
  <si>
    <t>Licença Zoom para GERTEC</t>
  </si>
  <si>
    <t>Terminal de Autoatendimento +Software customizado</t>
  </si>
  <si>
    <t xml:space="preserve">SALA GERTEC luminotécnica, verificação de ventilação no andar térreo,  acessibilidade, isolamento de informação sigilosa, ventilação do banheiro,  possibilidade de um espaço de trabalho mais silencioso para quando precisamos fazer análises mais complexas e redigir textos . 
(separar os locais de atendimento ao Público e de coleta biométrica da parte de análise do funcionários da GERTEC ). </t>
  </si>
  <si>
    <t>SEM CONTRATAÇÕES VIGENTES</t>
  </si>
  <si>
    <t>SETOR/GERÊNCIA/COMISSÃO: CEF-CAU/SC</t>
  </si>
  <si>
    <t>RESPONSÁVEL: CEF-CAU/SC (falar com Marina/Melina ou Conselheiro Gogliardo)</t>
  </si>
  <si>
    <t>Sem previsão de cursos/treinamentos.</t>
  </si>
  <si>
    <t>Sem previsão de compras.</t>
  </si>
  <si>
    <t>Sem previsão de serviços intelectuais.</t>
  </si>
  <si>
    <t>Impressão dos kits novos arquitetos</t>
  </si>
  <si>
    <t>Coffe para encontro de coordenadores</t>
  </si>
  <si>
    <t>Não há.</t>
  </si>
  <si>
    <t>SETOR/GERÊNCIA/COMISSÃO: Comissão de Ética e Disciplina - CED-CAU/SC</t>
  </si>
  <si>
    <t>RESPONSÁVEL:</t>
  </si>
  <si>
    <t xml:space="preserve">Capacitação de conselheiros e  da equipe técnica da CED sobre mediação.
</t>
  </si>
  <si>
    <t>10 a 36</t>
  </si>
  <si>
    <t>R$10.000,00 (teto)</t>
  </si>
  <si>
    <t>Agosto</t>
  </si>
  <si>
    <t>SETOR/GERÊNCIA/COMISSÃO: Gerência Administrativa e Financeira</t>
  </si>
  <si>
    <t>RESPONSÁVEL: Filipe Lima Rockenbach</t>
  </si>
  <si>
    <t>Curso Gestão do Tempo/Produtividade</t>
  </si>
  <si>
    <t>Procedimento de aplicação de penalidades</t>
  </si>
  <si>
    <t>Gestores e fiscais de contratos</t>
  </si>
  <si>
    <t>Indicadores e ferramentas de desempenho em home office</t>
  </si>
  <si>
    <t>Capacitação de fim de ano</t>
  </si>
  <si>
    <t>Nova lei de livcitações para CPL (prática)</t>
  </si>
  <si>
    <t>Ponto Secullum Web</t>
  </si>
  <si>
    <t>Materiais de EPI</t>
  </si>
  <si>
    <t>?</t>
  </si>
  <si>
    <t>Materiais de expediente</t>
  </si>
  <si>
    <t>Materiais de copa e cozinha</t>
  </si>
  <si>
    <t>Itens de higiene e limpeza</t>
  </si>
  <si>
    <t>Terapia Integrativa para funcionários</t>
  </si>
  <si>
    <t>Saúde ocupacional</t>
  </si>
  <si>
    <t>Contratação de mepresa especializada em cobrança de iadimplentes</t>
  </si>
  <si>
    <t>Reforma da sede do CAUSC</t>
  </si>
  <si>
    <t>Manutenção do sistema de Ar condicionado VRF</t>
  </si>
  <si>
    <t>Vale limentação</t>
  </si>
  <si>
    <t>personal net</t>
  </si>
  <si>
    <t>Locação de veículos</t>
  </si>
  <si>
    <t>Localiza</t>
  </si>
  <si>
    <t>Agenciamento de passagens aereas</t>
  </si>
  <si>
    <t>Voar turismo</t>
  </si>
  <si>
    <t>Plano de saúde em grupo</t>
  </si>
  <si>
    <t>Unimed</t>
  </si>
  <si>
    <t>Capacitação de conselheiros e  da equipe técnica da CED sobre mediação.</t>
  </si>
  <si>
    <t>Materiais de Expediente</t>
  </si>
  <si>
    <t>Equipamentos de Informática</t>
  </si>
  <si>
    <t>Aquisições de copa e cozinha</t>
  </si>
  <si>
    <t xml:space="preserve">SALA GERTEC luminotécnica, verificação de ventilação no andar térreo,  acessibilidade, isolamento de informação sigilosa, ventilação do banheiro,  possibilidade de um espaço de trabalho mais silencioso para quando precisamos fazer análises mais complexas e redigir textos (separar os locais de atendimento ao Público e de coleta biométrica da parte de análise do funcionários da GERTEC ). </t>
  </si>
  <si>
    <t>SETOR/GERÊNCIA/COMISSÃO: CPUA CAU/SC</t>
  </si>
  <si>
    <t xml:space="preserve">RESPONSÁVEL: Coordenadora Janete / Assessor Leonardo </t>
  </si>
  <si>
    <t>Sem previsão de cursos e treinamentos</t>
  </si>
  <si>
    <t>Sem previsão de compras</t>
  </si>
  <si>
    <t>Contratação de motivador para treinamento dos Representantes Regionais</t>
  </si>
  <si>
    <t>Junho</t>
  </si>
  <si>
    <t>Contratação de palestrante para Curso de Patrimônio Histórico</t>
  </si>
  <si>
    <t>Contratação de uma empresa organizadora para Concurso Fotografia de Patrimônio Histórico</t>
  </si>
  <si>
    <t>Contratação de palestrante para evento Economia Criativa nas cidades do Futuro (vinculado a Fundamentos 2030 e Cidade Patrimônio de Todos)</t>
  </si>
  <si>
    <t>Outubro</t>
  </si>
  <si>
    <t>Envio dos caderno físicos do Cidade Patrimônio</t>
  </si>
  <si>
    <t>Envio dos caderno físicos do Manual Fundamentos 2030</t>
  </si>
  <si>
    <t>Execução de material físico para os participantes do curso de Fotografia (indefinido)</t>
  </si>
  <si>
    <t>Envio de material aos participantes do concurso do patrimônio histórico</t>
  </si>
  <si>
    <t>Setembro</t>
  </si>
  <si>
    <t>Premiação concurso fotografia Patrimônio Histórico (em $$)</t>
  </si>
  <si>
    <t>Contratação de empresa especializada em cobrança de inadimplentes</t>
  </si>
  <si>
    <t>SETOR/GERÊNCIA/COMISSÃO: Comissão de Exercício Profissional</t>
  </si>
  <si>
    <t>RESPONSÁVEL: Coordenadora Eliane De Queiroz Gomes Castro</t>
  </si>
  <si>
    <t>Semana do Exercício Profissional</t>
  </si>
  <si>
    <t>Elaboração de vídeos orientativos</t>
  </si>
  <si>
    <t>PLANO ANUAL DE CONTRATAÇÕES CAU/SC 2021</t>
  </si>
  <si>
    <t>SETOR</t>
  </si>
  <si>
    <t>PLANO ANUAL DE CONTRATAÇÕES - REPROGRAMAÇAO 2O SEMESTRE</t>
  </si>
  <si>
    <r>
      <t>0 (</t>
    </r>
    <r>
      <rPr>
        <i/>
        <sz val="11"/>
        <color theme="1"/>
        <rFont val="Calibri"/>
        <family val="2"/>
        <scheme val="minor"/>
      </rPr>
      <t>*Curso gratuito ENAP</t>
    </r>
    <r>
      <rPr>
        <sz val="11"/>
        <color theme="1"/>
        <rFont val="Calibri"/>
        <family val="2"/>
        <scheme val="minor"/>
      </rPr>
      <t>)</t>
    </r>
  </si>
  <si>
    <r>
      <t>R$2510,00 cada (</t>
    </r>
    <r>
      <rPr>
        <i/>
        <sz val="11"/>
        <rFont val="Calibri"/>
        <family val="2"/>
        <scheme val="minor"/>
      </rPr>
      <t>*Curso Zenite</t>
    </r>
    <r>
      <rPr>
        <sz val="11"/>
        <rFont val="Calibri"/>
        <family val="2"/>
        <scheme val="minor"/>
      </rPr>
      <t>)</t>
    </r>
  </si>
  <si>
    <r>
      <t xml:space="preserve">R$120,00  mensais </t>
    </r>
    <r>
      <rPr>
        <i/>
        <sz val="11"/>
        <color theme="1"/>
        <rFont val="Calibri"/>
        <family val="2"/>
        <scheme val="minor"/>
      </rPr>
      <t>(*Infobusca)</t>
    </r>
  </si>
  <si>
    <t xml:space="preserve">Envelope com o timbre do CAU/SC modelo para folhas A4, em papel reciclado Formato: 23x34cm (fechado)
Papel: Apergaminhado 120g Acabamento: CTP, faca especial, corte, vinco, dobras e  colagem inclusos.
</t>
  </si>
  <si>
    <t>Pastas de processos, modelo CAU/SC com variação de 07 cores distintas para identificação. Pastas: 35x50cm, Tinta Escala em Cartão Triplex 250g. CTP incluso. Dobra, Corte/vinco, Empacotado, Plastificado Brilho = 1 Lado(s), OBS: Com dois furos apenas na contra-capa para arquivo.</t>
  </si>
  <si>
    <t>Elástico organizador de volumes dos processos personalizado com timbre do CAU/SC</t>
  </si>
  <si>
    <t xml:space="preserve">Bloco de Papel com logomarca, arte fornecida pelo  CAU/SC, miolo com logomarca e pontilhado impressos. 
CAPA Formato:15x21cm
Cor:4x0 Papel: AP 120g
MIOLO - 30 folhas
Formato: 15x21cm
Cor: 1x0 (pantone) Papel: Apergaminhado 75g Acabamento: cortados e blocados (cola na ponta). Impressão em Offset
</t>
  </si>
  <si>
    <t>Envelope com o timbre do CAU/SC modelo para folhas A4, em papel reciclado Formato: 23x34cm (fechado). Papel: Apergaminhado 120g Acabamento: CTP, faca especial, corte, vinco, dobras e  colagem inclusos.</t>
  </si>
  <si>
    <t>Bloco de Papel com logomarca, arte fornecida pelo  CAU/SC, miolo com logomarca e pontilhado impressos. CAPA Formato:15x21cm. Cor:4x0 Papel: AP 120g. MIOLO - 30 folhas. Formato: 15x21cm. Cor: 1x0 (pantone) Papel: Apergaminhado 75g Acabamento: cortados e blocados (cola na ponta). Impressão em Offset</t>
  </si>
  <si>
    <t>Banca de concurso para provimento de vagas</t>
  </si>
  <si>
    <t>Contratação de empresa especializada em cobrança de iadimplentes</t>
  </si>
  <si>
    <r>
      <t xml:space="preserve">SETOR/GERÊNCIA/COMISSÃO: </t>
    </r>
    <r>
      <rPr>
        <sz val="11"/>
        <color theme="1"/>
        <rFont val="Arial"/>
        <family val="2"/>
      </rPr>
      <t>Gerência Geral</t>
    </r>
  </si>
  <si>
    <r>
      <t>RESPONSÁVEL:</t>
    </r>
    <r>
      <rPr>
        <sz val="11"/>
        <color theme="1"/>
        <rFont val="Arial"/>
        <family val="2"/>
      </rPr>
      <t xml:space="preserve"> Jaime Chaves</t>
    </r>
  </si>
  <si>
    <t>Contratação de consultoria para realização de oficinas de planejamento e projetos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</si>
</sst>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R$&quot;\ #,##0.00;[Red]\-&quot;R$&quot;\ #,##0.00"/>
    <numFmt numFmtId="44" formatCode="_-&quot;R$&quot;\ * #,##0.00_-;\-&quot;R$&quot;\ * #,##0.00_-;_-&quot;R$&quot;\ * &quot;-&quot;??_-;_-@_-"/>
    <numFmt numFmtId="164" formatCode="\L\Is\Tyy"/>
    <numFmt numFmtId="165" formatCode="&quot;R$&quot;#,##0.00;[Red]\-&quot;R$&quot;#,##0.00"/>
    <numFmt numFmtId="166" formatCode="&quot;R$&quot;\ #,##0.00"/>
  </numFmts>
  <fonts count="12" x14ac:knownFonts="1">
    <font>
      <sz val="11"/>
      <color theme="1"/>
      <name val="Calibri"/>
      <family val="2"/>
      <scheme val="minor"/>
    </font>
    <font>
      <b/>
      <sz val="11"/>
      <color theme="1"/>
      <name val="Calibri"/>
      <family val="2"/>
      <scheme val="minor"/>
    </font>
    <font>
      <b/>
      <sz val="11"/>
      <color theme="1"/>
      <name val="Arial"/>
      <family val="2"/>
    </font>
    <font>
      <sz val="11"/>
      <color rgb="FF000000"/>
      <name val="Arial"/>
      <family val="2"/>
    </font>
    <font>
      <sz val="11"/>
      <color theme="1"/>
      <name val="Calibri"/>
      <family val="2"/>
      <scheme val="minor"/>
    </font>
    <font>
      <i/>
      <sz val="11"/>
      <color theme="1"/>
      <name val="Calibri"/>
      <family val="2"/>
      <scheme val="minor"/>
    </font>
    <font>
      <b/>
      <sz val="9"/>
      <color indexed="81"/>
      <name val="Segoe UI"/>
      <family val="2"/>
    </font>
    <font>
      <sz val="9"/>
      <color indexed="81"/>
      <name val="Segoe UI"/>
      <family val="2"/>
    </font>
    <font>
      <sz val="11"/>
      <color rgb="FFFF0000"/>
      <name val="Calibri"/>
      <family val="2"/>
      <scheme val="minor"/>
    </font>
    <font>
      <sz val="11"/>
      <name val="Calibri"/>
      <family val="2"/>
      <scheme val="minor"/>
    </font>
    <font>
      <i/>
      <sz val="11"/>
      <name val="Calibri"/>
      <family val="2"/>
      <scheme val="minor"/>
    </font>
    <font>
      <sz val="11"/>
      <color theme="1"/>
      <name val="Arial"/>
      <family val="2"/>
    </font>
  </fonts>
  <fills count="11">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D2E6C4"/>
        <bgColor indexed="64"/>
      </patternFill>
    </fill>
    <fill>
      <patternFill patternType="solid">
        <fgColor theme="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3F9A38"/>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2">
    <xf numFmtId="0" fontId="0" fillId="0" borderId="0"/>
    <xf numFmtId="44" fontId="4" fillId="0" borderId="0" applyFont="0" applyFill="0" applyBorder="0" applyAlignment="0" applyProtection="0"/>
  </cellStyleXfs>
  <cellXfs count="310">
    <xf numFmtId="0" fontId="0" fillId="0" borderId="0" xfId="0"/>
    <xf numFmtId="0" fontId="0" fillId="3" borderId="2" xfId="0" applyFill="1" applyBorder="1" applyAlignment="1">
      <alignment horizontal="center" vertical="center" wrapText="1"/>
    </xf>
    <xf numFmtId="0" fontId="0" fillId="0" borderId="1" xfId="0" applyBorder="1"/>
    <xf numFmtId="0" fontId="0" fillId="0" borderId="2" xfId="0" applyBorder="1"/>
    <xf numFmtId="0" fontId="0" fillId="0" borderId="7" xfId="0" applyBorder="1"/>
    <xf numFmtId="0" fontId="0" fillId="5" borderId="0" xfId="0" applyFill="1" applyBorder="1"/>
    <xf numFmtId="0" fontId="2" fillId="5" borderId="0" xfId="0" applyFont="1" applyFill="1" applyBorder="1" applyAlignment="1">
      <alignment vertical="center"/>
    </xf>
    <xf numFmtId="0" fontId="0" fillId="5" borderId="0" xfId="0" applyFill="1"/>
    <xf numFmtId="0" fontId="2" fillId="5" borderId="0" xfId="0" applyFont="1" applyFill="1" applyAlignment="1">
      <alignment vertical="center"/>
    </xf>
    <xf numFmtId="0" fontId="0" fillId="5" borderId="1" xfId="0" applyFill="1" applyBorder="1"/>
    <xf numFmtId="17" fontId="0" fillId="0" borderId="1" xfId="0" applyNumberFormat="1" applyBorder="1"/>
    <xf numFmtId="17" fontId="0" fillId="0" borderId="7" xfId="0" applyNumberFormat="1" applyBorder="1"/>
    <xf numFmtId="17" fontId="0" fillId="3" borderId="2" xfId="0" applyNumberFormat="1" applyFill="1" applyBorder="1" applyAlignment="1">
      <alignment horizontal="center" vertical="center" wrapText="1"/>
    </xf>
    <xf numFmtId="17" fontId="0" fillId="5" borderId="1" xfId="0" applyNumberFormat="1" applyFill="1" applyBorder="1"/>
    <xf numFmtId="17" fontId="0" fillId="0" borderId="1" xfId="0" applyNumberFormat="1" applyFill="1" applyBorder="1"/>
    <xf numFmtId="0" fontId="0" fillId="0" borderId="1" xfId="0" applyFill="1" applyBorder="1"/>
    <xf numFmtId="17" fontId="0" fillId="0" borderId="7" xfId="0" applyNumberFormat="1" applyFill="1" applyBorder="1"/>
    <xf numFmtId="0" fontId="0" fillId="0" borderId="7" xfId="0" applyFill="1" applyBorder="1"/>
    <xf numFmtId="0" fontId="0" fillId="0" borderId="1" xfId="0" applyBorder="1" applyAlignment="1">
      <alignment horizontal="center" vertical="center"/>
    </xf>
    <xf numFmtId="0" fontId="0" fillId="0" borderId="1" xfId="0" applyBorder="1" applyAlignment="1">
      <alignment horizontal="center" vertical="center" wrapText="1"/>
    </xf>
    <xf numFmtId="17" fontId="0" fillId="0" borderId="1" xfId="0" applyNumberFormat="1" applyFill="1" applyBorder="1" applyAlignment="1">
      <alignment horizontal="center" vertical="center"/>
    </xf>
    <xf numFmtId="0" fontId="0" fillId="0" borderId="1" xfId="0" applyFill="1" applyBorder="1" applyAlignment="1">
      <alignment horizontal="center" vertical="center"/>
    </xf>
    <xf numFmtId="165" fontId="0" fillId="0" borderId="1" xfId="0" applyNumberForma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17" fontId="0" fillId="0" borderId="7" xfId="0" applyNumberFormat="1" applyFill="1" applyBorder="1" applyAlignment="1">
      <alignment horizontal="center" vertical="center"/>
    </xf>
    <xf numFmtId="0" fontId="0" fillId="0" borderId="7" xfId="0" applyFill="1" applyBorder="1" applyAlignment="1">
      <alignment horizontal="center" vertical="center"/>
    </xf>
    <xf numFmtId="164" fontId="0" fillId="5" borderId="0" xfId="0" applyNumberFormat="1" applyFill="1" applyBorder="1" applyAlignment="1">
      <alignment horizontal="center" vertical="center"/>
    </xf>
    <xf numFmtId="164" fontId="0" fillId="0" borderId="0" xfId="0" applyNumberFormat="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xf>
    <xf numFmtId="3" fontId="0" fillId="0" borderId="1" xfId="0" applyNumberFormat="1" applyBorder="1"/>
    <xf numFmtId="0" fontId="0" fillId="0" borderId="2" xfId="0" applyBorder="1" applyAlignment="1">
      <alignment wrapText="1"/>
    </xf>
    <xf numFmtId="0" fontId="0" fillId="0" borderId="2" xfId="0" applyBorder="1" applyAlignment="1">
      <alignment horizontal="center"/>
    </xf>
    <xf numFmtId="0" fontId="0" fillId="0" borderId="1" xfId="0" applyBorder="1" applyAlignment="1">
      <alignment wrapText="1"/>
    </xf>
    <xf numFmtId="4" fontId="0" fillId="0" borderId="1" xfId="0" applyNumberFormat="1" applyBorder="1" applyAlignment="1">
      <alignment horizontal="center" vertical="center"/>
    </xf>
    <xf numFmtId="17" fontId="0" fillId="0" borderId="1" xfId="0" applyNumberFormat="1" applyBorder="1" applyAlignment="1">
      <alignment horizontal="center" vertical="center"/>
    </xf>
    <xf numFmtId="0" fontId="0" fillId="5" borderId="0" xfId="0" applyFill="1" applyBorder="1" applyAlignment="1">
      <alignment horizontal="center" vertical="center"/>
    </xf>
    <xf numFmtId="0" fontId="0" fillId="0" borderId="2" xfId="0" applyBorder="1" applyAlignment="1">
      <alignment horizontal="center" vertical="center"/>
    </xf>
    <xf numFmtId="0" fontId="0" fillId="5" borderId="0" xfId="0" applyFill="1" applyAlignment="1">
      <alignment horizontal="center" vertical="center"/>
    </xf>
    <xf numFmtId="0" fontId="0" fillId="0" borderId="0" xfId="0" applyAlignment="1">
      <alignment horizontal="center" vertical="center"/>
    </xf>
    <xf numFmtId="166" fontId="0" fillId="0" borderId="1" xfId="0" applyNumberFormat="1" applyBorder="1"/>
    <xf numFmtId="8" fontId="0" fillId="0" borderId="1" xfId="0" applyNumberFormat="1" applyBorder="1" applyAlignment="1">
      <alignment horizontal="center" vertical="center"/>
    </xf>
    <xf numFmtId="3" fontId="0" fillId="0" borderId="1" xfId="0" applyNumberFormat="1" applyBorder="1" applyAlignment="1">
      <alignment horizontal="center" vertical="center"/>
    </xf>
    <xf numFmtId="44" fontId="0" fillId="0" borderId="2" xfId="1" applyFont="1" applyBorder="1" applyAlignment="1">
      <alignment horizontal="center" vertical="center"/>
    </xf>
    <xf numFmtId="164" fontId="0" fillId="5" borderId="0" xfId="0" applyNumberFormat="1" applyFill="1" applyAlignment="1">
      <alignment horizontal="center" vertical="center"/>
    </xf>
    <xf numFmtId="166" fontId="0" fillId="0" borderId="2" xfId="0" applyNumberFormat="1" applyBorder="1"/>
    <xf numFmtId="164" fontId="0" fillId="5" borderId="1" xfId="0" applyNumberFormat="1" applyFill="1" applyBorder="1" applyAlignment="1">
      <alignment horizontal="center" vertical="center"/>
    </xf>
    <xf numFmtId="0" fontId="0" fillId="3" borderId="2" xfId="0" applyFill="1"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wrapText="1"/>
    </xf>
    <xf numFmtId="0" fontId="0" fillId="0" borderId="2" xfId="0" applyBorder="1" applyAlignment="1">
      <alignment horizontal="left" wrapText="1"/>
    </xf>
    <xf numFmtId="0" fontId="0" fillId="0" borderId="2" xfId="0" applyBorder="1" applyAlignment="1">
      <alignment horizontal="left" vertical="center" wrapText="1"/>
    </xf>
    <xf numFmtId="0" fontId="0" fillId="5" borderId="1" xfId="0" applyFill="1" applyBorder="1" applyAlignment="1">
      <alignment horizontal="left" vertical="center" wrapText="1"/>
    </xf>
    <xf numFmtId="17" fontId="0" fillId="5" borderId="0" xfId="0" applyNumberFormat="1" applyFill="1" applyBorder="1" applyAlignment="1">
      <alignment horizontal="center" vertical="center"/>
    </xf>
    <xf numFmtId="166" fontId="0" fillId="0" borderId="1" xfId="0" applyNumberFormat="1" applyBorder="1" applyAlignment="1">
      <alignment horizontal="center" vertical="center"/>
    </xf>
    <xf numFmtId="166" fontId="0" fillId="0" borderId="2" xfId="0" applyNumberFormat="1" applyBorder="1" applyAlignment="1">
      <alignment horizontal="center" vertical="center"/>
    </xf>
    <xf numFmtId="17" fontId="0" fillId="5" borderId="1" xfId="0" applyNumberFormat="1" applyFill="1" applyBorder="1" applyAlignment="1">
      <alignment horizontal="center" vertical="center"/>
    </xf>
    <xf numFmtId="17" fontId="0" fillId="5" borderId="0" xfId="0" applyNumberFormat="1" applyFill="1" applyAlignment="1">
      <alignment horizontal="center" vertical="center"/>
    </xf>
    <xf numFmtId="17" fontId="0" fillId="0" borderId="0" xfId="0" applyNumberFormat="1" applyAlignment="1">
      <alignment horizontal="center" vertical="center"/>
    </xf>
    <xf numFmtId="17" fontId="0" fillId="0" borderId="2" xfId="0" applyNumberFormat="1" applyFill="1" applyBorder="1" applyAlignment="1">
      <alignment horizontal="center" vertical="center"/>
    </xf>
    <xf numFmtId="164" fontId="0" fillId="5" borderId="2" xfId="0" applyNumberFormat="1" applyFill="1" applyBorder="1" applyAlignment="1">
      <alignment horizontal="center" vertical="center"/>
    </xf>
    <xf numFmtId="0" fontId="0" fillId="0" borderId="0" xfId="0" applyAlignment="1">
      <alignment vertical="center" wrapText="1"/>
    </xf>
    <xf numFmtId="0" fontId="1" fillId="6" borderId="3" xfId="0" applyFont="1" applyFill="1" applyBorder="1" applyAlignment="1">
      <alignment vertical="center" wrapText="1"/>
    </xf>
    <xf numFmtId="0" fontId="1" fillId="7" borderId="3" xfId="0" applyFont="1" applyFill="1" applyBorder="1" applyAlignment="1">
      <alignment vertical="center" wrapText="1"/>
    </xf>
    <xf numFmtId="0" fontId="1" fillId="8" borderId="3" xfId="0" applyFont="1" applyFill="1" applyBorder="1" applyAlignment="1">
      <alignment vertical="center" wrapText="1"/>
    </xf>
    <xf numFmtId="0" fontId="1" fillId="9" borderId="3" xfId="0" applyFont="1" applyFill="1" applyBorder="1" applyAlignment="1">
      <alignment vertical="center" wrapText="1"/>
    </xf>
    <xf numFmtId="0" fontId="0" fillId="0" borderId="7" xfId="0" applyBorder="1" applyAlignment="1">
      <alignment horizontal="center"/>
    </xf>
    <xf numFmtId="44" fontId="0" fillId="0" borderId="1" xfId="1" applyFont="1" applyBorder="1"/>
    <xf numFmtId="0" fontId="0" fillId="0" borderId="7" xfId="0" applyBorder="1" applyAlignment="1">
      <alignment wrapText="1"/>
    </xf>
    <xf numFmtId="44" fontId="0" fillId="0" borderId="7" xfId="1" applyFont="1" applyBorder="1"/>
    <xf numFmtId="0" fontId="0" fillId="5" borderId="1" xfId="0" applyFill="1" applyBorder="1" applyAlignment="1">
      <alignment wrapText="1"/>
    </xf>
    <xf numFmtId="0" fontId="0" fillId="5" borderId="0" xfId="0" applyFill="1" applyBorder="1" applyAlignment="1">
      <alignment horizontal="left" wrapText="1"/>
    </xf>
    <xf numFmtId="0" fontId="0" fillId="0" borderId="7" xfId="0" applyBorder="1" applyAlignment="1">
      <alignment horizontal="left" wrapText="1"/>
    </xf>
    <xf numFmtId="0" fontId="0" fillId="5" borderId="1" xfId="0" applyFill="1" applyBorder="1" applyAlignment="1">
      <alignment horizontal="left" wrapText="1"/>
    </xf>
    <xf numFmtId="0" fontId="0" fillId="5" borderId="0" xfId="0" applyFill="1" applyAlignment="1">
      <alignment horizontal="left" wrapText="1"/>
    </xf>
    <xf numFmtId="0" fontId="0" fillId="0" borderId="0" xfId="0" applyAlignment="1">
      <alignment horizontal="left" wrapText="1"/>
    </xf>
    <xf numFmtId="0" fontId="0" fillId="5" borderId="2" xfId="0" applyFill="1" applyBorder="1" applyAlignment="1">
      <alignment horizontal="center" vertical="center" wrapText="1"/>
    </xf>
    <xf numFmtId="17" fontId="0" fillId="5" borderId="2" xfId="0" applyNumberFormat="1" applyFill="1" applyBorder="1" applyAlignment="1">
      <alignment horizontal="center" vertical="center" wrapText="1"/>
    </xf>
    <xf numFmtId="164" fontId="0" fillId="5" borderId="7" xfId="0" applyNumberFormat="1" applyFill="1" applyBorder="1" applyAlignment="1">
      <alignment horizontal="center" vertical="center"/>
    </xf>
    <xf numFmtId="0" fontId="0" fillId="0" borderId="0" xfId="0" applyBorder="1" applyAlignment="1">
      <alignment wrapText="1"/>
    </xf>
    <xf numFmtId="164" fontId="0" fillId="5" borderId="27" xfId="0" applyNumberFormat="1" applyFill="1" applyBorder="1" applyAlignment="1">
      <alignment horizontal="center" vertical="center"/>
    </xf>
    <xf numFmtId="164" fontId="0" fillId="5" borderId="28" xfId="0" applyNumberFormat="1" applyFill="1" applyBorder="1" applyAlignment="1">
      <alignment horizontal="center" vertical="center"/>
    </xf>
    <xf numFmtId="164" fontId="0" fillId="5" borderId="26" xfId="0" applyNumberFormat="1" applyFill="1" applyBorder="1" applyAlignment="1">
      <alignment horizontal="center" vertical="center"/>
    </xf>
    <xf numFmtId="164" fontId="0" fillId="5" borderId="30" xfId="0" applyNumberFormat="1" applyFill="1" applyBorder="1" applyAlignment="1">
      <alignment horizontal="center" vertical="center"/>
    </xf>
    <xf numFmtId="0" fontId="0" fillId="0" borderId="32" xfId="0" applyBorder="1" applyAlignment="1">
      <alignment horizontal="left" vertical="center" wrapText="1"/>
    </xf>
    <xf numFmtId="0" fontId="0" fillId="0" borderId="32" xfId="0" applyBorder="1" applyAlignment="1">
      <alignment horizontal="center" vertical="center"/>
    </xf>
    <xf numFmtId="17" fontId="0" fillId="0" borderId="32" xfId="0" applyNumberFormat="1" applyFill="1" applyBorder="1" applyAlignment="1">
      <alignment horizontal="center" vertical="center"/>
    </xf>
    <xf numFmtId="0" fontId="0" fillId="0" borderId="34" xfId="0" applyBorder="1" applyAlignment="1">
      <alignment wrapText="1"/>
    </xf>
    <xf numFmtId="0" fontId="0" fillId="0" borderId="34" xfId="0" applyBorder="1" applyAlignment="1">
      <alignment horizontal="center" vertical="center"/>
    </xf>
    <xf numFmtId="166" fontId="0" fillId="0" borderId="34" xfId="0" applyNumberFormat="1" applyBorder="1" applyAlignment="1">
      <alignment horizontal="center" vertical="center"/>
    </xf>
    <xf numFmtId="17" fontId="0" fillId="0" borderId="34" xfId="0" applyNumberFormat="1" applyFill="1" applyBorder="1" applyAlignment="1">
      <alignment horizontal="center" vertical="center"/>
    </xf>
    <xf numFmtId="0" fontId="0" fillId="0" borderId="32" xfId="0" applyBorder="1" applyAlignment="1">
      <alignment horizontal="left" wrapText="1"/>
    </xf>
    <xf numFmtId="0" fontId="0" fillId="0" borderId="34" xfId="0" applyBorder="1" applyAlignment="1">
      <alignment horizontal="left" wrapText="1"/>
    </xf>
    <xf numFmtId="0" fontId="0" fillId="0" borderId="0" xfId="0" applyBorder="1" applyAlignment="1">
      <alignment horizontal="center" vertical="center"/>
    </xf>
    <xf numFmtId="166" fontId="0" fillId="0" borderId="0" xfId="0" applyNumberFormat="1" applyBorder="1" applyAlignment="1">
      <alignment horizontal="center" vertical="center"/>
    </xf>
    <xf numFmtId="17" fontId="0" fillId="0" borderId="0" xfId="0" applyNumberFormat="1" applyFill="1" applyBorder="1" applyAlignment="1">
      <alignment horizontal="center" vertical="center"/>
    </xf>
    <xf numFmtId="0" fontId="0" fillId="0" borderId="0" xfId="0" applyFill="1" applyBorder="1" applyAlignment="1">
      <alignment horizontal="center" vertical="center"/>
    </xf>
    <xf numFmtId="166" fontId="0" fillId="0" borderId="32" xfId="0" applyNumberFormat="1" applyBorder="1" applyAlignment="1">
      <alignment horizontal="center" vertical="center"/>
    </xf>
    <xf numFmtId="17" fontId="0" fillId="0" borderId="30" xfId="0" applyNumberFormat="1" applyFill="1" applyBorder="1" applyAlignment="1">
      <alignment horizontal="center" vertical="center"/>
    </xf>
    <xf numFmtId="17" fontId="0" fillId="0" borderId="28" xfId="0" applyNumberFormat="1" applyFill="1" applyBorder="1" applyAlignment="1">
      <alignment horizontal="center" vertical="center"/>
    </xf>
    <xf numFmtId="17" fontId="0" fillId="0" borderId="29" xfId="0" applyNumberFormat="1" applyFill="1" applyBorder="1" applyAlignment="1">
      <alignment horizontal="center" vertical="center"/>
    </xf>
    <xf numFmtId="8" fontId="0" fillId="0" borderId="1" xfId="0" applyNumberFormat="1" applyBorder="1" applyAlignment="1">
      <alignment horizontal="center" vertical="center" wrapText="1"/>
    </xf>
    <xf numFmtId="8" fontId="0" fillId="0" borderId="7" xfId="0" applyNumberFormat="1" applyBorder="1" applyAlignment="1">
      <alignment horizontal="center" vertical="center" wrapText="1"/>
    </xf>
    <xf numFmtId="166" fontId="0" fillId="0" borderId="3" xfId="0" applyNumberFormat="1" applyBorder="1" applyAlignment="1">
      <alignment horizontal="center" vertical="center"/>
    </xf>
    <xf numFmtId="166" fontId="0" fillId="0" borderId="5" xfId="0" applyNumberFormat="1" applyBorder="1" applyAlignment="1">
      <alignment horizontal="center" vertical="center"/>
    </xf>
    <xf numFmtId="8" fontId="0" fillId="0" borderId="1" xfId="0" applyNumberFormat="1" applyBorder="1"/>
    <xf numFmtId="8" fontId="0" fillId="0" borderId="34" xfId="0" applyNumberFormat="1" applyBorder="1"/>
    <xf numFmtId="0" fontId="0" fillId="4" borderId="19" xfId="0" applyFill="1" applyBorder="1" applyAlignment="1">
      <alignment horizontal="center"/>
    </xf>
    <xf numFmtId="0" fontId="0" fillId="4" borderId="20" xfId="0"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0" borderId="2" xfId="0" applyFill="1" applyBorder="1" applyAlignment="1">
      <alignment horizontal="center" vertical="center"/>
    </xf>
    <xf numFmtId="0" fontId="0" fillId="5" borderId="8" xfId="0" applyFill="1" applyBorder="1" applyAlignment="1">
      <alignment horizontal="center" vertical="center"/>
    </xf>
    <xf numFmtId="0" fontId="0" fillId="0" borderId="0" xfId="0" applyFill="1" applyBorder="1"/>
    <xf numFmtId="8" fontId="0" fillId="0" borderId="2" xfId="0" applyNumberFormat="1" applyBorder="1" applyAlignment="1">
      <alignment horizontal="center" vertical="center" wrapText="1"/>
    </xf>
    <xf numFmtId="8" fontId="0" fillId="0" borderId="2" xfId="0" applyNumberFormat="1" applyBorder="1"/>
    <xf numFmtId="0" fontId="0" fillId="0" borderId="9" xfId="0" applyBorder="1"/>
    <xf numFmtId="0" fontId="0" fillId="0" borderId="10" xfId="0" applyBorder="1"/>
    <xf numFmtId="0" fontId="0" fillId="0" borderId="10" xfId="0" applyFill="1" applyBorder="1"/>
    <xf numFmtId="0" fontId="0" fillId="0" borderId="11" xfId="0" applyFill="1" applyBorder="1"/>
    <xf numFmtId="17" fontId="0" fillId="5" borderId="0" xfId="0" applyNumberFormat="1" applyFill="1"/>
    <xf numFmtId="17" fontId="0" fillId="5" borderId="0" xfId="0" applyNumberFormat="1" applyFill="1" applyBorder="1"/>
    <xf numFmtId="0" fontId="0" fillId="0" borderId="0" xfId="0" applyBorder="1"/>
    <xf numFmtId="0" fontId="9" fillId="0" borderId="1" xfId="0" applyFont="1" applyBorder="1" applyAlignment="1">
      <alignment horizontal="center" vertical="center" wrapText="1"/>
    </xf>
    <xf numFmtId="0" fontId="0" fillId="0" borderId="2" xfId="0" applyBorder="1" applyAlignment="1">
      <alignment horizontal="center" wrapText="1"/>
    </xf>
    <xf numFmtId="0" fontId="0" fillId="0" borderId="0" xfId="0" applyFill="1" applyBorder="1" applyAlignment="1">
      <alignment horizontal="center" vertical="center" wrapText="1"/>
    </xf>
    <xf numFmtId="17" fontId="0" fillId="0" borderId="0" xfId="0" applyNumberFormat="1" applyFill="1" applyBorder="1"/>
    <xf numFmtId="3" fontId="0" fillId="0" borderId="7" xfId="0" applyNumberFormat="1" applyBorder="1"/>
    <xf numFmtId="17" fontId="0" fillId="0" borderId="1" xfId="0" applyNumberFormat="1" applyFill="1" applyBorder="1" applyAlignment="1">
      <alignment wrapText="1"/>
    </xf>
    <xf numFmtId="8" fontId="0" fillId="0" borderId="1" xfId="1" applyNumberFormat="1" applyFont="1" applyBorder="1"/>
    <xf numFmtId="17" fontId="0" fillId="0" borderId="1" xfId="0" applyNumberFormat="1" applyFill="1" applyBorder="1" applyAlignment="1">
      <alignment horizontal="center"/>
    </xf>
    <xf numFmtId="0" fontId="0" fillId="0" borderId="1" xfId="0" applyFill="1" applyBorder="1" applyAlignment="1">
      <alignment horizontal="center"/>
    </xf>
    <xf numFmtId="0" fontId="0" fillId="0" borderId="1" xfId="0" applyBorder="1" applyAlignment="1">
      <alignment horizontal="left"/>
    </xf>
    <xf numFmtId="0" fontId="0" fillId="0" borderId="7" xfId="0" applyFill="1" applyBorder="1" applyAlignment="1">
      <alignment horizontal="center"/>
    </xf>
    <xf numFmtId="0" fontId="0" fillId="5" borderId="1" xfId="0" applyFill="1" applyBorder="1" applyAlignment="1">
      <alignment horizontal="center"/>
    </xf>
    <xf numFmtId="166" fontId="0" fillId="5" borderId="1" xfId="0" applyNumberFormat="1" applyFill="1" applyBorder="1" applyAlignment="1">
      <alignment horizontal="left"/>
    </xf>
    <xf numFmtId="166" fontId="0" fillId="5" borderId="1" xfId="0" applyNumberFormat="1" applyFill="1" applyBorder="1" applyAlignment="1">
      <alignment horizontal="left" wrapText="1"/>
    </xf>
    <xf numFmtId="0" fontId="0" fillId="5" borderId="7" xfId="0" applyFill="1" applyBorder="1" applyAlignment="1">
      <alignment horizontal="left" wrapText="1"/>
    </xf>
    <xf numFmtId="0" fontId="0" fillId="5" borderId="7" xfId="0" applyFill="1" applyBorder="1" applyAlignment="1">
      <alignment horizontal="center"/>
    </xf>
    <xf numFmtId="166" fontId="0" fillId="5" borderId="7" xfId="0" applyNumberFormat="1" applyFill="1" applyBorder="1" applyAlignment="1">
      <alignment horizontal="left" wrapText="1"/>
    </xf>
    <xf numFmtId="17" fontId="0" fillId="0" borderId="7" xfId="0" applyNumberFormat="1" applyFill="1" applyBorder="1" applyAlignment="1">
      <alignment horizontal="center"/>
    </xf>
    <xf numFmtId="0" fontId="0" fillId="0" borderId="7" xfId="0" applyBorder="1" applyAlignment="1">
      <alignment horizontal="left"/>
    </xf>
    <xf numFmtId="8" fontId="0" fillId="0" borderId="7" xfId="0" applyNumberFormat="1" applyBorder="1" applyAlignment="1">
      <alignment horizontal="left"/>
    </xf>
    <xf numFmtId="0" fontId="0" fillId="0" borderId="2" xfId="0" applyBorder="1" applyAlignment="1">
      <alignment horizontal="left"/>
    </xf>
    <xf numFmtId="166" fontId="0" fillId="0" borderId="2" xfId="0" applyNumberFormat="1" applyBorder="1" applyAlignment="1">
      <alignment horizontal="center"/>
    </xf>
    <xf numFmtId="17" fontId="0" fillId="0" borderId="1" xfId="0" applyNumberFormat="1" applyBorder="1" applyAlignment="1">
      <alignment horizontal="center"/>
    </xf>
    <xf numFmtId="166" fontId="0" fillId="0" borderId="2" xfId="0" applyNumberFormat="1" applyBorder="1" applyAlignment="1">
      <alignment horizontal="center" wrapText="1"/>
    </xf>
    <xf numFmtId="166" fontId="0" fillId="0" borderId="1" xfId="0" applyNumberFormat="1" applyBorder="1" applyAlignment="1">
      <alignment horizontal="center"/>
    </xf>
    <xf numFmtId="0" fontId="0" fillId="0" borderId="2" xfId="0" applyBorder="1" applyAlignment="1"/>
    <xf numFmtId="44" fontId="0" fillId="0" borderId="2" xfId="1" applyFont="1" applyBorder="1" applyAlignment="1">
      <alignment horizontal="center"/>
    </xf>
    <xf numFmtId="8" fontId="0" fillId="0" borderId="2" xfId="0" applyNumberFormat="1" applyBorder="1" applyAlignment="1"/>
    <xf numFmtId="4" fontId="0" fillId="0" borderId="1" xfId="0" applyNumberFormat="1" applyBorder="1"/>
    <xf numFmtId="17" fontId="0" fillId="0" borderId="0" xfId="0" applyNumberFormat="1" applyFill="1" applyBorder="1" applyAlignment="1">
      <alignment horizontal="center" vertical="center" wrapText="1"/>
    </xf>
    <xf numFmtId="0" fontId="8" fillId="0" borderId="1" xfId="0" applyFont="1" applyBorder="1" applyAlignment="1">
      <alignment horizontal="center" vertical="center"/>
    </xf>
    <xf numFmtId="17" fontId="8" fillId="0" borderId="1" xfId="0" applyNumberFormat="1" applyFont="1" applyFill="1" applyBorder="1" applyAlignment="1">
      <alignment horizontal="center"/>
    </xf>
    <xf numFmtId="0" fontId="0" fillId="4" borderId="36" xfId="0" applyFill="1" applyBorder="1" applyAlignment="1">
      <alignment horizontal="center"/>
    </xf>
    <xf numFmtId="0" fontId="9" fillId="0" borderId="2" xfId="0" applyFont="1" applyBorder="1" applyAlignment="1">
      <alignment horizontal="left" vertical="center" wrapText="1"/>
    </xf>
    <xf numFmtId="0" fontId="8" fillId="0" borderId="2" xfId="0" applyFont="1" applyBorder="1" applyAlignment="1">
      <alignment horizontal="center" vertical="center"/>
    </xf>
    <xf numFmtId="3" fontId="0" fillId="0" borderId="2" xfId="0" applyNumberFormat="1" applyBorder="1" applyAlignment="1">
      <alignment horizontal="center" vertical="center"/>
    </xf>
    <xf numFmtId="17" fontId="8" fillId="0" borderId="1" xfId="0" applyNumberFormat="1" applyFont="1" applyFill="1" applyBorder="1" applyAlignment="1">
      <alignment horizontal="center" vertical="center"/>
    </xf>
    <xf numFmtId="0" fontId="9" fillId="0" borderId="2" xfId="0" applyFont="1" applyBorder="1" applyAlignment="1">
      <alignment horizontal="center" vertical="center"/>
    </xf>
    <xf numFmtId="3" fontId="9" fillId="0" borderId="2" xfId="0" applyNumberFormat="1" applyFont="1" applyBorder="1" applyAlignment="1">
      <alignment horizontal="center" vertical="center"/>
    </xf>
    <xf numFmtId="17" fontId="9" fillId="0" borderId="1" xfId="0" applyNumberFormat="1" applyFont="1" applyFill="1" applyBorder="1" applyAlignment="1">
      <alignment horizontal="center" vertical="center"/>
    </xf>
    <xf numFmtId="0" fontId="9" fillId="0" borderId="1" xfId="0" applyFont="1" applyBorder="1"/>
    <xf numFmtId="3" fontId="9" fillId="0" borderId="1" xfId="0" applyNumberFormat="1" applyFont="1" applyBorder="1" applyAlignment="1">
      <alignment horizontal="center"/>
    </xf>
    <xf numFmtId="17" fontId="9" fillId="0" borderId="1" xfId="0" applyNumberFormat="1" applyFont="1" applyBorder="1" applyAlignment="1">
      <alignment horizontal="center"/>
    </xf>
    <xf numFmtId="0" fontId="9" fillId="0" borderId="37" xfId="0" applyFont="1" applyBorder="1" applyAlignment="1">
      <alignment horizontal="center" vertical="center"/>
    </xf>
    <xf numFmtId="3" fontId="9" fillId="0" borderId="37" xfId="0" applyNumberFormat="1" applyFont="1" applyBorder="1" applyAlignment="1">
      <alignment horizontal="center" vertical="center"/>
    </xf>
    <xf numFmtId="17" fontId="9" fillId="0" borderId="37" xfId="0" applyNumberFormat="1" applyFont="1" applyFill="1" applyBorder="1" applyAlignment="1">
      <alignment horizontal="center" vertical="center"/>
    </xf>
    <xf numFmtId="0" fontId="0" fillId="0" borderId="34" xfId="0" applyBorder="1"/>
    <xf numFmtId="0" fontId="0" fillId="0" borderId="0" xfId="0" applyFill="1" applyBorder="1" applyAlignment="1">
      <alignment horizontal="center"/>
    </xf>
    <xf numFmtId="0" fontId="0" fillId="0" borderId="0" xfId="0" applyFill="1" applyBorder="1" applyAlignment="1">
      <alignment wrapText="1"/>
    </xf>
    <xf numFmtId="0" fontId="0" fillId="5" borderId="0" xfId="0" applyFill="1" applyBorder="1" applyAlignment="1">
      <alignment horizontal="center"/>
    </xf>
    <xf numFmtId="0" fontId="1" fillId="2" borderId="38" xfId="0" applyFont="1" applyFill="1" applyBorder="1" applyAlignment="1">
      <alignment horizontal="center"/>
    </xf>
    <xf numFmtId="0" fontId="9" fillId="0" borderId="1" xfId="0" applyFont="1" applyBorder="1" applyAlignment="1">
      <alignment horizontal="left" vertical="center" wrapText="1"/>
    </xf>
    <xf numFmtId="0" fontId="0" fillId="5" borderId="1" xfId="0" applyFill="1" applyBorder="1" applyAlignment="1">
      <alignment horizontal="center"/>
    </xf>
    <xf numFmtId="44" fontId="0" fillId="3" borderId="2" xfId="1" applyFont="1" applyFill="1" applyBorder="1" applyAlignment="1">
      <alignment horizontal="center" vertical="center" wrapText="1"/>
    </xf>
    <xf numFmtId="44" fontId="0" fillId="0" borderId="1" xfId="1" applyFont="1" applyBorder="1" applyAlignment="1">
      <alignment horizontal="center" vertical="center"/>
    </xf>
    <xf numFmtId="44" fontId="0" fillId="5" borderId="2" xfId="1" applyFont="1" applyFill="1" applyBorder="1" applyAlignment="1">
      <alignment horizontal="center" vertical="center" wrapText="1"/>
    </xf>
    <xf numFmtId="0" fontId="0" fillId="5" borderId="37" xfId="0" applyFill="1" applyBorder="1" applyAlignment="1">
      <alignment horizontal="center" vertical="center" wrapText="1"/>
    </xf>
    <xf numFmtId="44" fontId="0" fillId="5" borderId="37" xfId="1" applyFont="1" applyFill="1" applyBorder="1" applyAlignment="1">
      <alignment horizontal="center" vertical="center" wrapText="1"/>
    </xf>
    <xf numFmtId="17" fontId="0" fillId="5" borderId="37" xfId="0" applyNumberFormat="1" applyFill="1" applyBorder="1" applyAlignment="1">
      <alignment horizontal="center" vertical="center" wrapText="1"/>
    </xf>
    <xf numFmtId="0" fontId="0" fillId="5" borderId="7" xfId="0" applyFill="1" applyBorder="1" applyAlignment="1">
      <alignment horizontal="center" vertical="center" wrapText="1"/>
    </xf>
    <xf numFmtId="0" fontId="0" fillId="5" borderId="1" xfId="0" applyFill="1" applyBorder="1" applyAlignment="1">
      <alignment horizontal="center" vertical="center" wrapText="1"/>
    </xf>
    <xf numFmtId="44" fontId="0" fillId="5" borderId="1" xfId="1" applyFont="1" applyFill="1" applyBorder="1" applyAlignment="1">
      <alignment horizontal="center" vertical="center" wrapText="1"/>
    </xf>
    <xf numFmtId="17" fontId="0" fillId="5" borderId="1" xfId="0" applyNumberFormat="1" applyFill="1" applyBorder="1" applyAlignment="1">
      <alignment horizontal="center" vertical="center" wrapText="1"/>
    </xf>
    <xf numFmtId="44" fontId="0" fillId="0" borderId="7" xfId="1" applyFont="1" applyBorder="1" applyAlignment="1">
      <alignment horizontal="center" vertical="center"/>
    </xf>
    <xf numFmtId="44" fontId="0" fillId="5" borderId="1" xfId="1" applyFont="1" applyFill="1" applyBorder="1" applyAlignment="1">
      <alignment vertical="center"/>
    </xf>
    <xf numFmtId="0" fontId="0" fillId="0" borderId="2" xfId="0" applyBorder="1" applyAlignment="1">
      <alignment horizontal="center" vertical="center" wrapText="1"/>
    </xf>
    <xf numFmtId="0" fontId="0" fillId="0" borderId="1" xfId="0" applyBorder="1" applyAlignment="1">
      <alignment horizontal="left" vertical="center"/>
    </xf>
    <xf numFmtId="0" fontId="0" fillId="5" borderId="0" xfId="0" applyFill="1" applyBorder="1" applyAlignment="1">
      <alignment horizontal="left" vertical="center" wrapText="1"/>
    </xf>
    <xf numFmtId="0" fontId="0" fillId="0" borderId="7" xfId="0" applyBorder="1" applyAlignment="1">
      <alignment horizontal="left" vertical="center"/>
    </xf>
    <xf numFmtId="0" fontId="0" fillId="0" borderId="1" xfId="0" applyFill="1" applyBorder="1" applyAlignment="1">
      <alignment horizontal="left" vertical="center" wrapText="1"/>
    </xf>
    <xf numFmtId="0" fontId="0" fillId="5" borderId="0" xfId="0" applyFill="1" applyAlignment="1">
      <alignment horizontal="left" vertical="center" wrapText="1"/>
    </xf>
    <xf numFmtId="0" fontId="0" fillId="0" borderId="0" xfId="0" applyAlignment="1">
      <alignment horizontal="left" vertical="center" wrapText="1"/>
    </xf>
    <xf numFmtId="17" fontId="0" fillId="0" borderId="1" xfId="0" applyNumberFormat="1" applyFill="1" applyBorder="1" applyAlignment="1">
      <alignment vertical="center"/>
    </xf>
    <xf numFmtId="0" fontId="0" fillId="0" borderId="1" xfId="0" applyBorder="1" applyAlignment="1">
      <alignment vertical="center" wrapText="1"/>
    </xf>
    <xf numFmtId="0" fontId="0" fillId="0" borderId="2" xfId="0" applyBorder="1" applyAlignment="1">
      <alignment vertical="center"/>
    </xf>
    <xf numFmtId="0" fontId="0" fillId="5" borderId="2" xfId="0" applyFill="1" applyBorder="1" applyAlignment="1">
      <alignment horizontal="left" vertical="center" wrapText="1"/>
    </xf>
    <xf numFmtId="8" fontId="0" fillId="0" borderId="1" xfId="1" applyNumberFormat="1" applyFont="1" applyBorder="1" applyAlignment="1">
      <alignment horizontal="center"/>
    </xf>
    <xf numFmtId="8" fontId="0" fillId="0" borderId="1" xfId="0" applyNumberFormat="1" applyBorder="1" applyAlignment="1">
      <alignment horizontal="center"/>
    </xf>
    <xf numFmtId="17" fontId="0" fillId="0" borderId="7" xfId="0" applyNumberFormat="1" applyBorder="1" applyAlignment="1">
      <alignment horizontal="center" vertical="center"/>
    </xf>
    <xf numFmtId="166" fontId="0" fillId="5" borderId="1" xfId="0" applyNumberFormat="1" applyFill="1" applyBorder="1" applyAlignment="1">
      <alignment horizontal="center"/>
    </xf>
    <xf numFmtId="166" fontId="0" fillId="5" borderId="1" xfId="0" applyNumberFormat="1" applyFill="1" applyBorder="1" applyAlignment="1">
      <alignment horizontal="center" wrapText="1"/>
    </xf>
    <xf numFmtId="166" fontId="0" fillId="5" borderId="7" xfId="0" applyNumberFormat="1" applyFill="1" applyBorder="1" applyAlignment="1">
      <alignment horizontal="center" wrapText="1"/>
    </xf>
    <xf numFmtId="8" fontId="0" fillId="0" borderId="7" xfId="0" applyNumberFormat="1" applyBorder="1" applyAlignment="1">
      <alignment horizontal="center"/>
    </xf>
    <xf numFmtId="0" fontId="0" fillId="0" borderId="2" xfId="0" applyBorder="1" applyAlignment="1">
      <alignment horizontal="left" vertical="center"/>
    </xf>
    <xf numFmtId="0" fontId="0" fillId="5" borderId="0" xfId="0" applyFill="1" applyBorder="1" applyAlignment="1">
      <alignment horizontal="center" vertical="center" wrapText="1"/>
    </xf>
    <xf numFmtId="44" fontId="0" fillId="5" borderId="0" xfId="1" applyFont="1" applyFill="1" applyBorder="1" applyAlignment="1">
      <alignment vertical="center"/>
    </xf>
    <xf numFmtId="0" fontId="0" fillId="0" borderId="0" xfId="0" applyBorder="1" applyAlignment="1">
      <alignment horizontal="center" vertical="center" wrapText="1"/>
    </xf>
    <xf numFmtId="44" fontId="0" fillId="0" borderId="0" xfId="1" applyFont="1" applyBorder="1" applyAlignment="1">
      <alignment horizontal="center" vertical="center"/>
    </xf>
    <xf numFmtId="17" fontId="0" fillId="0" borderId="0" xfId="0" applyNumberFormat="1" applyBorder="1" applyAlignment="1">
      <alignment horizontal="center" vertical="center"/>
    </xf>
    <xf numFmtId="0" fontId="0" fillId="5" borderId="1" xfId="0" applyFill="1" applyBorder="1" applyAlignment="1">
      <alignment horizontal="center" wrapText="1"/>
    </xf>
    <xf numFmtId="8" fontId="0" fillId="0" borderId="2" xfId="0" applyNumberFormat="1" applyBorder="1" applyAlignment="1">
      <alignment horizontal="center" vertical="center"/>
    </xf>
    <xf numFmtId="164" fontId="0" fillId="5" borderId="35" xfId="0" applyNumberFormat="1" applyFill="1" applyBorder="1" applyAlignment="1">
      <alignment horizontal="center" vertical="center"/>
    </xf>
    <xf numFmtId="0" fontId="9" fillId="0" borderId="1" xfId="0" applyFont="1" applyBorder="1" applyAlignment="1">
      <alignment horizontal="center"/>
    </xf>
    <xf numFmtId="166" fontId="0" fillId="0" borderId="2" xfId="0" applyNumberFormat="1" applyBorder="1" applyAlignment="1">
      <alignment vertical="center"/>
    </xf>
    <xf numFmtId="0" fontId="0" fillId="5" borderId="1" xfId="0" applyFill="1" applyBorder="1" applyAlignment="1">
      <alignment horizontal="left" vertical="center"/>
    </xf>
    <xf numFmtId="44" fontId="0" fillId="5" borderId="1" xfId="1" applyFont="1" applyFill="1" applyBorder="1" applyAlignment="1">
      <alignment horizontal="center" vertical="center"/>
    </xf>
    <xf numFmtId="0" fontId="0" fillId="5" borderId="7" xfId="0" applyFill="1" applyBorder="1" applyAlignment="1">
      <alignment horizontal="center" vertical="center"/>
    </xf>
    <xf numFmtId="0" fontId="0" fillId="5" borderId="1" xfId="0" applyFill="1" applyBorder="1" applyAlignment="1">
      <alignment vertical="center" wrapText="1"/>
    </xf>
    <xf numFmtId="8" fontId="0" fillId="5" borderId="1" xfId="1" applyNumberFormat="1" applyFont="1" applyFill="1" applyBorder="1" applyAlignment="1">
      <alignment horizontal="center"/>
    </xf>
    <xf numFmtId="17" fontId="0" fillId="5" borderId="1" xfId="0" applyNumberFormat="1" applyFill="1" applyBorder="1" applyAlignment="1">
      <alignment horizontal="center"/>
    </xf>
    <xf numFmtId="0" fontId="0" fillId="5" borderId="1" xfId="0" applyFill="1" applyBorder="1" applyAlignment="1">
      <alignment horizontal="left"/>
    </xf>
    <xf numFmtId="8" fontId="0" fillId="5" borderId="1" xfId="0" applyNumberFormat="1" applyFill="1" applyBorder="1" applyAlignment="1">
      <alignment horizontal="center"/>
    </xf>
    <xf numFmtId="0" fontId="0" fillId="5" borderId="7" xfId="0" applyFill="1" applyBorder="1" applyAlignment="1">
      <alignment wrapText="1"/>
    </xf>
    <xf numFmtId="17" fontId="0" fillId="5" borderId="7" xfId="0" applyNumberFormat="1" applyFill="1" applyBorder="1" applyAlignment="1">
      <alignment horizontal="center" vertical="center"/>
    </xf>
    <xf numFmtId="0" fontId="1" fillId="3" borderId="3" xfId="0" applyFont="1" applyFill="1" applyBorder="1" applyAlignment="1">
      <alignment vertical="center" wrapText="1"/>
    </xf>
    <xf numFmtId="0" fontId="1" fillId="10" borderId="3" xfId="0" applyFont="1" applyFill="1" applyBorder="1" applyAlignment="1"/>
    <xf numFmtId="0" fontId="0" fillId="0" borderId="37" xfId="0" applyFill="1" applyBorder="1" applyAlignment="1">
      <alignment horizontal="left" vertical="center" wrapText="1"/>
    </xf>
    <xf numFmtId="0" fontId="0" fillId="0" borderId="37" xfId="0" applyFill="1" applyBorder="1" applyAlignment="1">
      <alignment horizontal="center" vertical="center"/>
    </xf>
    <xf numFmtId="0" fontId="9" fillId="0" borderId="1" xfId="0" applyFont="1" applyFill="1" applyBorder="1" applyAlignment="1">
      <alignment horizontal="center"/>
    </xf>
    <xf numFmtId="0" fontId="0" fillId="0" borderId="2" xfId="0" applyBorder="1" applyAlignment="1">
      <alignment vertical="center" wrapText="1"/>
    </xf>
    <xf numFmtId="4" fontId="0" fillId="0" borderId="2" xfId="0" applyNumberFormat="1" applyBorder="1"/>
    <xf numFmtId="4" fontId="0" fillId="0" borderId="1" xfId="0" applyNumberFormat="1" applyBorder="1" applyAlignment="1">
      <alignment horizontal="center"/>
    </xf>
    <xf numFmtId="0" fontId="0" fillId="3" borderId="22" xfId="0" applyFill="1" applyBorder="1" applyAlignment="1">
      <alignment horizontal="left" vertical="center" wrapText="1"/>
    </xf>
    <xf numFmtId="0" fontId="0" fillId="3" borderId="32" xfId="0" applyFill="1" applyBorder="1" applyAlignment="1">
      <alignment horizontal="left" vertical="center" wrapText="1"/>
    </xf>
    <xf numFmtId="0" fontId="0" fillId="0" borderId="39" xfId="0" applyBorder="1"/>
    <xf numFmtId="0" fontId="0" fillId="0" borderId="39" xfId="0" applyBorder="1" applyAlignment="1">
      <alignment horizontal="left" vertical="center" wrapText="1"/>
    </xf>
    <xf numFmtId="0" fontId="0" fillId="0" borderId="25" xfId="0" applyBorder="1" applyAlignment="1">
      <alignment wrapText="1"/>
    </xf>
    <xf numFmtId="0" fontId="0" fillId="5" borderId="8" xfId="0"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5" borderId="8" xfId="0" applyFill="1" applyBorder="1" applyAlignment="1">
      <alignment horizontal="center" vertical="center"/>
    </xf>
    <xf numFmtId="0" fontId="0" fillId="5" borderId="13" xfId="0" applyFill="1" applyBorder="1" applyAlignment="1">
      <alignment horizontal="center" vertical="center"/>
    </xf>
    <xf numFmtId="0" fontId="0" fillId="5" borderId="8" xfId="0" applyFill="1" applyBorder="1" applyAlignment="1">
      <alignment horizontal="center"/>
    </xf>
    <xf numFmtId="0" fontId="0" fillId="5" borderId="13" xfId="0" applyFill="1" applyBorder="1" applyAlignment="1">
      <alignment horizontal="center"/>
    </xf>
    <xf numFmtId="0" fontId="0" fillId="4" borderId="23" xfId="0" applyFill="1" applyBorder="1" applyAlignment="1">
      <alignment horizontal="center"/>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0" fillId="4" borderId="20" xfId="0"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38" xfId="0" applyFont="1" applyFill="1" applyBorder="1" applyAlignment="1">
      <alignment horizontal="center"/>
    </xf>
    <xf numFmtId="0" fontId="1" fillId="2" borderId="40" xfId="0" applyFont="1" applyFill="1" applyBorder="1" applyAlignment="1">
      <alignment horizontal="center"/>
    </xf>
    <xf numFmtId="0" fontId="1" fillId="2" borderId="41" xfId="0" applyFont="1" applyFill="1" applyBorder="1" applyAlignment="1">
      <alignment horizont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1" fillId="0" borderId="35" xfId="0" applyFont="1" applyBorder="1" applyAlignment="1">
      <alignment horizontal="center" wrapText="1"/>
    </xf>
    <xf numFmtId="0" fontId="1" fillId="2" borderId="24" xfId="0" applyFont="1" applyFill="1"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0" fillId="4" borderId="6" xfId="0" applyFill="1" applyBorder="1" applyAlignment="1">
      <alignment horizontal="center"/>
    </xf>
    <xf numFmtId="0" fontId="0" fillId="5" borderId="0" xfId="0" applyFill="1" applyBorder="1" applyAlignment="1">
      <alignment horizontal="center"/>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4" borderId="19" xfId="0" applyFill="1" applyBorder="1" applyAlignment="1">
      <alignment horizontal="center"/>
    </xf>
    <xf numFmtId="0" fontId="0" fillId="4" borderId="36" xfId="0" applyFill="1" applyBorder="1" applyAlignment="1">
      <alignment horizontal="center"/>
    </xf>
    <xf numFmtId="0" fontId="3" fillId="0" borderId="2" xfId="0" applyFont="1" applyBorder="1" applyAlignment="1">
      <alignment horizontal="center" vertical="center" wrapText="1"/>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0" borderId="0" xfId="0" applyFill="1" applyBorder="1" applyAlignment="1">
      <alignment horizontal="center"/>
    </xf>
    <xf numFmtId="0" fontId="0" fillId="5" borderId="1" xfId="0" applyFill="1" applyBorder="1" applyAlignment="1">
      <alignment horizontal="center"/>
    </xf>
    <xf numFmtId="0" fontId="0" fillId="0" borderId="0" xfId="0" applyFill="1" applyBorder="1" applyAlignment="1">
      <alignment horizontal="center" vertical="center" wrapText="1"/>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5" borderId="0" xfId="0" applyFill="1" applyBorder="1" applyAlignment="1">
      <alignment horizontal="center" wrapText="1"/>
    </xf>
    <xf numFmtId="0" fontId="0" fillId="5" borderId="8" xfId="0" applyFill="1" applyBorder="1" applyAlignment="1">
      <alignment horizontal="center" wrapText="1"/>
    </xf>
    <xf numFmtId="0" fontId="0" fillId="5" borderId="13" xfId="0" applyFill="1" applyBorder="1" applyAlignment="1">
      <alignment horizontal="center" wrapText="1"/>
    </xf>
    <xf numFmtId="0" fontId="1" fillId="0" borderId="0" xfId="0" applyFont="1" applyFill="1" applyBorder="1" applyAlignment="1">
      <alignment horizontal="center"/>
    </xf>
    <xf numFmtId="0" fontId="0" fillId="5" borderId="42" xfId="0" applyFill="1" applyBorder="1" applyAlignment="1">
      <alignment horizontal="center" vertical="center" wrapText="1"/>
    </xf>
    <xf numFmtId="0" fontId="0" fillId="5" borderId="1" xfId="0" applyFill="1" applyBorder="1" applyAlignment="1">
      <alignment vertical="center"/>
    </xf>
    <xf numFmtId="0" fontId="0" fillId="5" borderId="0" xfId="0" applyFill="1" applyAlignment="1">
      <alignment horizontal="center" vertical="center" wrapText="1"/>
    </xf>
    <xf numFmtId="44" fontId="0" fillId="5" borderId="0" xfId="1" applyFont="1" applyFill="1" applyAlignment="1">
      <alignment horizontal="center" vertical="center"/>
    </xf>
  </cellXfs>
  <cellStyles count="2">
    <cellStyle name="Moeda" xfId="1" builtinId="4"/>
    <cellStyle name="Normal" xfId="0" builtinId="0"/>
  </cellStyles>
  <dxfs count="494">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s>
  <tableStyles count="0" defaultTableStyle="TableStyleMedium2" defaultPivotStyle="PivotStyleLight16"/>
  <colors>
    <mruColors>
      <color rgb="FF3F9A38"/>
      <color rgb="FFD89898"/>
      <color rgb="FFFB4FB1"/>
      <color rgb="FFCC0066"/>
      <color rgb="FFFBD947"/>
      <color rgb="FF98D8B0"/>
      <color rgb="FFFCA2B1"/>
      <color rgb="FF8590FB"/>
      <color rgb="FFF9ABFB"/>
      <color rgb="FFF6B4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sharedStrings" Target="sharedStrings.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C%20CED.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C%20CEP.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C%20ASSJUR%20-%20atualizad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AC%20CED%20-%20atualizad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Gest&#227;o%20de%20CCL\PAC\PAC%20ASSESP%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Gest&#227;o%20de%20CCL\PAC\PAC%20GERAF%2020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eticia.gewehr\AppData\Local\Microsoft\Windows\INetCache\Content.Outlook\MHM37YP6\PAC%20ASSJUR%2020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AC%20ASSJU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Gest&#227;o%20de%20CCL\PAC\PAC%20CORTSI%2020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Gest&#227;o%20de%20CCL\PAC\PAC%20GERFISC%2020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Gest&#227;o%20de%20CCL\PAC\PAC%202020-GERTE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C%20GERTEC.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Gest&#227;o%20de%20CCL\PAC\PAC%20CEF%2020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AC%20GERGER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C%20GERFIS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Gest&#227;o%20de%20CCL\PAC\2020\PAC%20GERAF%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filipe.rockenbach\AppData\Local\Microsoft\Windows\INetCache\Content.Outlook\QWHZHAXE\PAC%202021%20-%20R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C%20GERAF.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C%20ASSES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C%20CORTI.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C%20C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refreshError="1"/>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
      <sheetName val="Planilha2"/>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refreshError="1"/>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refreshError="1"/>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2"/>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refreshError="1"/>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
      <sheetName val="Planilha2"/>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2"/>
    </sheetNames>
    <sheetDataSet>
      <sheetData sheetId="0"/>
      <sheetData sheetId="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138"/>
  <sheetViews>
    <sheetView tabSelected="1" zoomScale="80" zoomScaleNormal="80" workbookViewId="0">
      <selection activeCell="C96" sqref="C96"/>
    </sheetView>
  </sheetViews>
  <sheetFormatPr defaultRowHeight="15" x14ac:dyDescent="0.25"/>
  <cols>
    <col min="2" max="2" width="25.7109375" style="63" customWidth="1"/>
    <col min="3" max="3" width="59.28515625" style="77" customWidth="1"/>
    <col min="4" max="4" width="26.28515625" style="40" customWidth="1"/>
    <col min="5" max="5" width="23.7109375" style="40" customWidth="1"/>
    <col min="6" max="6" width="14" style="60" customWidth="1"/>
    <col min="7" max="7" width="13.5703125" style="40" customWidth="1"/>
    <col min="8" max="8" width="12" style="28" customWidth="1"/>
  </cols>
  <sheetData>
    <row r="1" spans="2:19" ht="15.75" thickBot="1" x14ac:dyDescent="0.3">
      <c r="C1" s="73"/>
      <c r="D1" s="37"/>
      <c r="E1" s="37"/>
      <c r="F1" s="55"/>
      <c r="G1" s="37"/>
      <c r="H1" s="27"/>
      <c r="I1" s="5"/>
      <c r="J1" s="5"/>
      <c r="K1" s="5"/>
      <c r="L1" s="5"/>
      <c r="M1" s="5"/>
      <c r="N1" s="5"/>
      <c r="O1" s="5"/>
      <c r="P1" s="5"/>
      <c r="Q1" s="5"/>
      <c r="R1" s="7"/>
      <c r="S1" s="7"/>
    </row>
    <row r="2" spans="2:19" ht="17.25" customHeight="1" thickBot="1" x14ac:dyDescent="0.3">
      <c r="C2" s="245" t="s">
        <v>231</v>
      </c>
      <c r="D2" s="246"/>
      <c r="E2" s="246"/>
      <c r="F2" s="246"/>
      <c r="G2" s="246"/>
      <c r="H2" s="247"/>
      <c r="I2" s="6"/>
      <c r="J2" s="6"/>
      <c r="K2" s="6"/>
      <c r="L2" s="6"/>
      <c r="M2" s="6"/>
      <c r="N2" s="6"/>
      <c r="O2" s="6"/>
      <c r="P2" s="6"/>
      <c r="Q2" s="6"/>
      <c r="R2" s="8"/>
      <c r="S2" s="8"/>
    </row>
    <row r="3" spans="2:19" ht="45.75" thickBot="1" x14ac:dyDescent="0.3">
      <c r="C3" s="48" t="s">
        <v>2</v>
      </c>
      <c r="D3" s="1" t="s">
        <v>71</v>
      </c>
      <c r="E3" s="1" t="s">
        <v>4</v>
      </c>
      <c r="F3" s="12" t="s">
        <v>5</v>
      </c>
      <c r="G3" s="1" t="s">
        <v>6</v>
      </c>
      <c r="H3" s="1" t="s">
        <v>232</v>
      </c>
      <c r="I3" s="5"/>
      <c r="J3" s="5"/>
      <c r="K3" s="5"/>
      <c r="L3" s="5"/>
      <c r="M3" s="5"/>
      <c r="N3" s="5"/>
      <c r="O3" s="5"/>
      <c r="P3" s="5"/>
      <c r="Q3" s="5"/>
      <c r="R3" s="7"/>
      <c r="S3" s="7"/>
    </row>
    <row r="4" spans="2:19" ht="15.75" thickBot="1" x14ac:dyDescent="0.3">
      <c r="B4" s="231" t="s">
        <v>7</v>
      </c>
      <c r="C4" s="221" t="s">
        <v>74</v>
      </c>
      <c r="D4" s="29">
        <v>3</v>
      </c>
      <c r="E4" s="222">
        <v>4000</v>
      </c>
      <c r="F4" s="58" t="s">
        <v>27</v>
      </c>
      <c r="G4" s="29"/>
      <c r="H4" s="47" t="s">
        <v>36</v>
      </c>
      <c r="I4" s="5"/>
      <c r="J4" s="5"/>
      <c r="K4" s="5"/>
      <c r="L4" s="5"/>
      <c r="M4" s="5"/>
      <c r="N4" s="5"/>
      <c r="O4" s="5"/>
      <c r="P4" s="5"/>
      <c r="Q4" s="5"/>
      <c r="R4" s="7"/>
      <c r="S4" s="7"/>
    </row>
    <row r="5" spans="2:19" ht="15.75" thickBot="1" x14ac:dyDescent="0.3">
      <c r="B5" s="231" t="s">
        <v>7</v>
      </c>
      <c r="C5" s="221" t="s">
        <v>75</v>
      </c>
      <c r="D5" s="29">
        <v>5</v>
      </c>
      <c r="E5" s="222">
        <v>750</v>
      </c>
      <c r="F5" s="58" t="s">
        <v>26</v>
      </c>
      <c r="G5" s="29"/>
      <c r="H5" s="47" t="s">
        <v>36</v>
      </c>
      <c r="I5" s="5"/>
      <c r="J5" s="5"/>
      <c r="K5" s="5"/>
      <c r="L5" s="5"/>
      <c r="M5" s="5"/>
      <c r="N5" s="5"/>
      <c r="O5" s="5"/>
      <c r="P5" s="5"/>
      <c r="Q5" s="5"/>
      <c r="R5" s="7"/>
      <c r="S5" s="7"/>
    </row>
    <row r="6" spans="2:19" ht="15.75" thickBot="1" x14ac:dyDescent="0.3">
      <c r="B6" s="231" t="s">
        <v>7</v>
      </c>
      <c r="C6" s="221" t="s">
        <v>76</v>
      </c>
      <c r="D6" s="29">
        <v>4</v>
      </c>
      <c r="E6" s="222">
        <v>250</v>
      </c>
      <c r="F6" s="58" t="s">
        <v>27</v>
      </c>
      <c r="G6" s="29"/>
      <c r="H6" s="47" t="s">
        <v>36</v>
      </c>
      <c r="I6" s="5"/>
      <c r="J6" s="5"/>
      <c r="K6" s="5"/>
      <c r="L6" s="5"/>
      <c r="M6" s="5"/>
      <c r="N6" s="5"/>
      <c r="O6" s="5"/>
      <c r="P6" s="5"/>
      <c r="Q6" s="5"/>
      <c r="R6" s="7"/>
      <c r="S6" s="7"/>
    </row>
    <row r="7" spans="2:19" ht="15.75" thickBot="1" x14ac:dyDescent="0.3">
      <c r="B7" s="231" t="s">
        <v>7</v>
      </c>
      <c r="C7" s="221" t="s">
        <v>77</v>
      </c>
      <c r="D7" s="29">
        <v>2</v>
      </c>
      <c r="E7" s="222">
        <v>219</v>
      </c>
      <c r="F7" s="58" t="s">
        <v>27</v>
      </c>
      <c r="G7" s="29"/>
      <c r="H7" s="47" t="s">
        <v>36</v>
      </c>
      <c r="I7" s="5"/>
      <c r="J7" s="5"/>
      <c r="K7" s="5"/>
      <c r="L7" s="5"/>
      <c r="M7" s="5"/>
      <c r="N7" s="5"/>
      <c r="O7" s="5"/>
      <c r="P7" s="5"/>
      <c r="Q7" s="5"/>
      <c r="R7" s="7"/>
      <c r="S7" s="7"/>
    </row>
    <row r="8" spans="2:19" ht="15.75" thickBot="1" x14ac:dyDescent="0.3">
      <c r="B8" s="231" t="s">
        <v>7</v>
      </c>
      <c r="C8" s="221" t="s">
        <v>78</v>
      </c>
      <c r="D8" s="29">
        <v>2</v>
      </c>
      <c r="E8" s="222"/>
      <c r="F8" s="58" t="s">
        <v>29</v>
      </c>
      <c r="G8" s="29"/>
      <c r="H8" s="47" t="s">
        <v>36</v>
      </c>
      <c r="I8" s="5"/>
      <c r="J8" s="5"/>
      <c r="K8" s="5"/>
      <c r="L8" s="5"/>
      <c r="M8" s="5"/>
      <c r="N8" s="5"/>
      <c r="O8" s="5"/>
      <c r="P8" s="5"/>
      <c r="Q8" s="5"/>
      <c r="R8" s="7"/>
      <c r="S8" s="7"/>
    </row>
    <row r="9" spans="2:19" ht="15.75" thickBot="1" x14ac:dyDescent="0.3">
      <c r="B9" s="231" t="s">
        <v>7</v>
      </c>
      <c r="C9" s="54" t="s">
        <v>79</v>
      </c>
      <c r="D9" s="29">
        <v>2</v>
      </c>
      <c r="E9" s="222"/>
      <c r="F9" s="58" t="s">
        <v>25</v>
      </c>
      <c r="G9" s="29"/>
      <c r="H9" s="47" t="s">
        <v>36</v>
      </c>
      <c r="I9" s="5"/>
      <c r="J9" s="5"/>
      <c r="K9" s="5"/>
      <c r="L9" s="5"/>
      <c r="M9" s="5"/>
      <c r="N9" s="5"/>
      <c r="O9" s="5"/>
      <c r="P9" s="5"/>
      <c r="Q9" s="5"/>
      <c r="R9" s="7"/>
      <c r="S9" s="7"/>
    </row>
    <row r="10" spans="2:19" ht="15.75" thickBot="1" x14ac:dyDescent="0.3">
      <c r="B10" s="231" t="s">
        <v>7</v>
      </c>
      <c r="C10" s="54" t="s">
        <v>126</v>
      </c>
      <c r="D10" s="29">
        <v>5</v>
      </c>
      <c r="E10" s="222"/>
      <c r="F10" s="58" t="s">
        <v>25</v>
      </c>
      <c r="G10" s="29"/>
      <c r="H10" s="47" t="s">
        <v>36</v>
      </c>
      <c r="I10" s="5"/>
      <c r="J10" s="5"/>
      <c r="K10" s="5"/>
      <c r="L10" s="5"/>
      <c r="M10" s="5"/>
      <c r="N10" s="5"/>
      <c r="O10" s="5"/>
      <c r="P10" s="5"/>
      <c r="Q10" s="5"/>
      <c r="R10" s="7"/>
      <c r="S10" s="7"/>
    </row>
    <row r="11" spans="2:19" ht="15.75" thickBot="1" x14ac:dyDescent="0.3">
      <c r="B11" s="231" t="s">
        <v>7</v>
      </c>
      <c r="C11" s="54" t="s">
        <v>80</v>
      </c>
      <c r="D11" s="29">
        <v>5</v>
      </c>
      <c r="E11" s="222"/>
      <c r="F11" s="58" t="s">
        <v>25</v>
      </c>
      <c r="G11" s="29"/>
      <c r="H11" s="47" t="s">
        <v>36</v>
      </c>
      <c r="I11" s="5"/>
      <c r="J11" s="5"/>
      <c r="K11" s="5"/>
      <c r="L11" s="5"/>
      <c r="M11" s="5"/>
      <c r="N11" s="5"/>
      <c r="O11" s="5"/>
      <c r="P11" s="5"/>
      <c r="Q11" s="5"/>
      <c r="R11" s="7"/>
      <c r="S11" s="7"/>
    </row>
    <row r="12" spans="2:19" ht="30.75" thickBot="1" x14ac:dyDescent="0.3">
      <c r="B12" s="231" t="s">
        <v>7</v>
      </c>
      <c r="C12" s="49" t="s">
        <v>47</v>
      </c>
      <c r="D12" s="18">
        <v>1</v>
      </c>
      <c r="E12" s="19" t="s">
        <v>234</v>
      </c>
      <c r="F12" s="20" t="s">
        <v>177</v>
      </c>
      <c r="G12" s="21">
        <v>3</v>
      </c>
      <c r="H12" s="47" t="s">
        <v>35</v>
      </c>
      <c r="I12" s="5"/>
      <c r="J12" s="5"/>
      <c r="K12" s="5"/>
      <c r="L12" s="5"/>
      <c r="M12" s="5"/>
      <c r="N12" s="5"/>
      <c r="O12" s="5"/>
      <c r="P12" s="5"/>
      <c r="Q12" s="5"/>
      <c r="R12" s="7"/>
      <c r="S12" s="7"/>
    </row>
    <row r="13" spans="2:19" ht="30.75" thickBot="1" x14ac:dyDescent="0.3">
      <c r="B13" s="231" t="s">
        <v>7</v>
      </c>
      <c r="C13" s="193" t="s">
        <v>132</v>
      </c>
      <c r="D13" s="18">
        <v>2</v>
      </c>
      <c r="E13" s="127" t="s">
        <v>235</v>
      </c>
      <c r="F13" s="20" t="s">
        <v>48</v>
      </c>
      <c r="G13" s="21">
        <v>5</v>
      </c>
      <c r="H13" s="47" t="s">
        <v>35</v>
      </c>
      <c r="I13" s="5"/>
      <c r="J13" s="5"/>
      <c r="K13" s="5"/>
      <c r="L13" s="5"/>
      <c r="M13" s="5"/>
      <c r="N13" s="5"/>
      <c r="O13" s="5"/>
      <c r="P13" s="5"/>
      <c r="Q13" s="5"/>
      <c r="R13" s="7"/>
      <c r="S13" s="7"/>
    </row>
    <row r="14" spans="2:19" ht="15.75" thickBot="1" x14ac:dyDescent="0.3">
      <c r="B14" s="231" t="s">
        <v>7</v>
      </c>
      <c r="C14" s="221" t="s">
        <v>180</v>
      </c>
      <c r="D14" s="29">
        <v>35</v>
      </c>
      <c r="E14" s="222">
        <v>5000</v>
      </c>
      <c r="F14" s="58" t="s">
        <v>31</v>
      </c>
      <c r="G14" s="29">
        <v>1</v>
      </c>
      <c r="H14" s="47" t="s">
        <v>37</v>
      </c>
      <c r="I14" s="5"/>
      <c r="J14" s="5"/>
      <c r="K14" s="5"/>
      <c r="L14" s="5"/>
      <c r="M14" s="5"/>
      <c r="N14" s="5"/>
      <c r="O14" s="5"/>
      <c r="P14" s="5"/>
      <c r="Q14" s="5"/>
      <c r="R14" s="7"/>
      <c r="S14" s="7"/>
    </row>
    <row r="15" spans="2:19" ht="15.75" thickBot="1" x14ac:dyDescent="0.3">
      <c r="B15" s="231" t="s">
        <v>7</v>
      </c>
      <c r="C15" s="202" t="s">
        <v>181</v>
      </c>
      <c r="D15" s="78">
        <v>3</v>
      </c>
      <c r="E15" s="182">
        <v>4000</v>
      </c>
      <c r="F15" s="58" t="s">
        <v>27</v>
      </c>
      <c r="G15" s="78">
        <v>2</v>
      </c>
      <c r="H15" s="47" t="s">
        <v>37</v>
      </c>
      <c r="I15" s="5"/>
      <c r="J15" s="5"/>
      <c r="K15" s="5"/>
      <c r="L15" s="5"/>
      <c r="M15" s="5"/>
      <c r="N15" s="5"/>
      <c r="O15" s="5"/>
      <c r="P15" s="5"/>
      <c r="Q15" s="5"/>
      <c r="R15" s="7"/>
      <c r="S15" s="7"/>
    </row>
    <row r="16" spans="2:19" ht="15.75" thickBot="1" x14ac:dyDescent="0.3">
      <c r="B16" s="231" t="s">
        <v>7</v>
      </c>
      <c r="C16" s="202" t="s">
        <v>182</v>
      </c>
      <c r="D16" s="78">
        <v>10</v>
      </c>
      <c r="E16" s="182">
        <v>8000</v>
      </c>
      <c r="F16" s="58" t="s">
        <v>27</v>
      </c>
      <c r="G16" s="78">
        <v>3</v>
      </c>
      <c r="H16" s="47" t="s">
        <v>37</v>
      </c>
      <c r="I16" s="5"/>
      <c r="J16" s="5"/>
      <c r="K16" s="5"/>
      <c r="L16" s="5"/>
      <c r="M16" s="5"/>
      <c r="N16" s="5"/>
      <c r="O16" s="5"/>
      <c r="P16" s="5"/>
      <c r="Q16" s="5"/>
      <c r="R16" s="7"/>
      <c r="S16" s="7"/>
    </row>
    <row r="17" spans="2:21" ht="15.75" thickBot="1" x14ac:dyDescent="0.3">
      <c r="B17" s="231" t="s">
        <v>7</v>
      </c>
      <c r="C17" s="202" t="s">
        <v>183</v>
      </c>
      <c r="D17" s="78">
        <v>10</v>
      </c>
      <c r="E17" s="182">
        <v>10000</v>
      </c>
      <c r="F17" s="79" t="s">
        <v>29</v>
      </c>
      <c r="G17" s="78">
        <v>3</v>
      </c>
      <c r="H17" s="47" t="s">
        <v>37</v>
      </c>
      <c r="I17" s="5"/>
      <c r="J17" s="5"/>
      <c r="K17" s="5"/>
      <c r="L17" s="5"/>
      <c r="M17" s="5"/>
      <c r="N17" s="5"/>
      <c r="O17" s="5"/>
      <c r="P17" s="5"/>
      <c r="Q17" s="5"/>
      <c r="R17" s="7"/>
      <c r="S17" s="7"/>
    </row>
    <row r="18" spans="2:21" ht="15.75" thickBot="1" x14ac:dyDescent="0.3">
      <c r="B18" s="231" t="s">
        <v>7</v>
      </c>
      <c r="C18" s="54" t="s">
        <v>184</v>
      </c>
      <c r="D18" s="183">
        <v>35</v>
      </c>
      <c r="E18" s="184">
        <v>20000</v>
      </c>
      <c r="F18" s="185" t="s">
        <v>33</v>
      </c>
      <c r="G18" s="186">
        <v>4</v>
      </c>
      <c r="H18" s="47" t="s">
        <v>37</v>
      </c>
      <c r="I18" s="5"/>
      <c r="J18" s="5"/>
      <c r="K18" s="5"/>
      <c r="L18" s="5"/>
      <c r="M18" s="5"/>
      <c r="N18" s="5"/>
      <c r="O18" s="5"/>
      <c r="P18" s="5"/>
      <c r="Q18" s="5"/>
      <c r="R18" s="7"/>
      <c r="S18" s="7"/>
    </row>
    <row r="19" spans="2:21" ht="15.75" thickBot="1" x14ac:dyDescent="0.3">
      <c r="B19" s="231" t="s">
        <v>7</v>
      </c>
      <c r="C19" s="54" t="s">
        <v>185</v>
      </c>
      <c r="D19" s="187">
        <v>3</v>
      </c>
      <c r="E19" s="188">
        <v>6000</v>
      </c>
      <c r="F19" s="189" t="s">
        <v>26</v>
      </c>
      <c r="G19" s="187">
        <v>5</v>
      </c>
      <c r="H19" s="47" t="s">
        <v>37</v>
      </c>
      <c r="I19" s="5"/>
      <c r="J19" s="5"/>
      <c r="K19" s="5"/>
      <c r="L19" s="5"/>
      <c r="M19" s="5"/>
      <c r="N19" s="5"/>
      <c r="O19" s="5"/>
      <c r="P19" s="5"/>
      <c r="Q19" s="5"/>
      <c r="R19" s="7"/>
      <c r="S19" s="7"/>
    </row>
    <row r="20" spans="2:21" ht="30.75" thickBot="1" x14ac:dyDescent="0.3">
      <c r="B20" s="231" t="s">
        <v>7</v>
      </c>
      <c r="C20" s="224" t="s">
        <v>136</v>
      </c>
      <c r="D20" s="187">
        <v>7</v>
      </c>
      <c r="E20" s="187" t="s">
        <v>137</v>
      </c>
      <c r="F20" s="13"/>
      <c r="G20" s="29">
        <v>3</v>
      </c>
      <c r="H20" s="47" t="s">
        <v>39</v>
      </c>
      <c r="I20" s="5"/>
      <c r="J20" s="5"/>
      <c r="K20" s="5"/>
      <c r="L20" s="5"/>
      <c r="M20" s="5"/>
      <c r="N20" s="5"/>
      <c r="O20" s="5"/>
      <c r="P20" s="5"/>
      <c r="Q20" s="5"/>
      <c r="R20" s="7"/>
      <c r="S20" s="7"/>
    </row>
    <row r="21" spans="2:21" ht="15.75" thickBot="1" x14ac:dyDescent="0.3">
      <c r="B21" s="231" t="s">
        <v>7</v>
      </c>
      <c r="C21" s="75" t="s">
        <v>140</v>
      </c>
      <c r="D21" s="138">
        <v>8</v>
      </c>
      <c r="E21" s="225">
        <v>3504</v>
      </c>
      <c r="F21" s="226" t="s">
        <v>26</v>
      </c>
      <c r="G21" s="138">
        <v>1</v>
      </c>
      <c r="H21" s="47" t="s">
        <v>38</v>
      </c>
      <c r="I21" s="5"/>
      <c r="J21" s="5"/>
      <c r="K21" s="5"/>
      <c r="L21" s="5"/>
      <c r="M21" s="5"/>
      <c r="N21" s="5"/>
      <c r="O21" s="5"/>
      <c r="P21" s="5"/>
      <c r="Q21" s="5"/>
      <c r="R21" s="7"/>
      <c r="S21" s="7"/>
    </row>
    <row r="22" spans="2:21" ht="15.75" thickBot="1" x14ac:dyDescent="0.3">
      <c r="B22" s="231" t="s">
        <v>7</v>
      </c>
      <c r="C22" s="75" t="s">
        <v>141</v>
      </c>
      <c r="D22" s="138">
        <v>6</v>
      </c>
      <c r="E22" s="225">
        <v>4266</v>
      </c>
      <c r="F22" s="226" t="s">
        <v>28</v>
      </c>
      <c r="G22" s="138">
        <v>1</v>
      </c>
      <c r="H22" s="47" t="s">
        <v>38</v>
      </c>
      <c r="I22" s="5"/>
      <c r="J22" s="5"/>
      <c r="K22" s="5"/>
      <c r="L22" s="5"/>
      <c r="M22" s="5"/>
      <c r="N22" s="5"/>
      <c r="O22" s="5"/>
      <c r="P22" s="5"/>
      <c r="Q22" s="5"/>
      <c r="R22" s="7"/>
      <c r="S22" s="7"/>
    </row>
    <row r="23" spans="2:21" ht="15.75" thickBot="1" x14ac:dyDescent="0.3">
      <c r="B23" s="231" t="s">
        <v>7</v>
      </c>
      <c r="C23" s="227" t="s">
        <v>142</v>
      </c>
      <c r="D23" s="138">
        <v>8</v>
      </c>
      <c r="E23" s="138"/>
      <c r="F23" s="226" t="s">
        <v>24</v>
      </c>
      <c r="G23" s="138">
        <v>1</v>
      </c>
      <c r="H23" s="47" t="s">
        <v>38</v>
      </c>
      <c r="I23" s="5"/>
      <c r="J23" s="5"/>
      <c r="K23" s="5"/>
      <c r="L23" s="5"/>
      <c r="M23" s="5"/>
      <c r="N23" s="5"/>
      <c r="O23" s="5"/>
      <c r="P23" s="5"/>
      <c r="Q23" s="5"/>
      <c r="R23" s="7"/>
      <c r="S23" s="7"/>
    </row>
    <row r="24" spans="2:21" ht="15.75" thickBot="1" x14ac:dyDescent="0.3">
      <c r="B24" s="231" t="s">
        <v>7</v>
      </c>
      <c r="C24" s="227" t="s">
        <v>143</v>
      </c>
      <c r="D24" s="138">
        <v>8</v>
      </c>
      <c r="E24" s="228">
        <v>4000</v>
      </c>
      <c r="F24" s="226" t="s">
        <v>29</v>
      </c>
      <c r="G24" s="142">
        <v>1</v>
      </c>
      <c r="H24" s="47" t="s">
        <v>38</v>
      </c>
      <c r="I24" s="5"/>
      <c r="J24" s="5"/>
      <c r="K24" s="5"/>
      <c r="L24" s="5"/>
      <c r="M24" s="5"/>
      <c r="N24" s="5"/>
      <c r="O24" s="5"/>
      <c r="P24" s="5"/>
      <c r="Q24" s="5"/>
      <c r="R24" s="7"/>
      <c r="S24" s="7"/>
    </row>
    <row r="25" spans="2:21" ht="15.75" thickBot="1" x14ac:dyDescent="0.3">
      <c r="B25" s="231" t="s">
        <v>7</v>
      </c>
      <c r="C25" s="75" t="s">
        <v>144</v>
      </c>
      <c r="D25" s="138">
        <v>10</v>
      </c>
      <c r="E25" s="228">
        <v>3250</v>
      </c>
      <c r="F25" s="226" t="s">
        <v>27</v>
      </c>
      <c r="G25" s="142">
        <v>2</v>
      </c>
      <c r="H25" s="47" t="s">
        <v>38</v>
      </c>
      <c r="I25" s="5"/>
      <c r="J25" s="5"/>
      <c r="K25" s="5"/>
      <c r="L25" s="5"/>
      <c r="M25" s="5"/>
      <c r="N25" s="5"/>
      <c r="O25" s="5"/>
      <c r="P25" s="5"/>
      <c r="Q25" s="5"/>
      <c r="R25" s="7"/>
      <c r="S25" s="7"/>
      <c r="T25" s="7"/>
      <c r="U25" s="7"/>
    </row>
    <row r="26" spans="2:21" ht="30.75" thickBot="1" x14ac:dyDescent="0.3">
      <c r="B26" s="231" t="s">
        <v>7</v>
      </c>
      <c r="C26" s="75" t="s">
        <v>145</v>
      </c>
      <c r="D26" s="138">
        <v>8</v>
      </c>
      <c r="E26" s="228">
        <v>8000</v>
      </c>
      <c r="F26" s="226" t="s">
        <v>29</v>
      </c>
      <c r="G26" s="142">
        <v>3</v>
      </c>
      <c r="H26" s="47" t="s">
        <v>38</v>
      </c>
      <c r="I26" s="5"/>
      <c r="J26" s="5"/>
      <c r="K26" s="5"/>
      <c r="L26" s="5"/>
      <c r="M26" s="5"/>
      <c r="N26" s="5"/>
      <c r="O26" s="5"/>
      <c r="P26" s="5"/>
      <c r="Q26" s="5"/>
      <c r="R26" s="7"/>
      <c r="S26" s="7"/>
      <c r="T26" s="7"/>
      <c r="U26" s="7"/>
    </row>
    <row r="27" spans="2:21" ht="30.75" thickBot="1" x14ac:dyDescent="0.3">
      <c r="B27" s="231" t="s">
        <v>7</v>
      </c>
      <c r="C27" s="75" t="s">
        <v>146</v>
      </c>
      <c r="D27" s="138">
        <v>4</v>
      </c>
      <c r="E27" s="228">
        <v>2000</v>
      </c>
      <c r="F27" s="226" t="s">
        <v>31</v>
      </c>
      <c r="G27" s="142">
        <v>3</v>
      </c>
      <c r="H27" s="47" t="s">
        <v>38</v>
      </c>
      <c r="I27" s="5"/>
      <c r="J27" s="5"/>
      <c r="K27" s="5"/>
      <c r="L27" s="5"/>
      <c r="M27" s="5"/>
      <c r="N27" s="5"/>
      <c r="O27" s="5"/>
      <c r="P27" s="5"/>
      <c r="Q27" s="5"/>
      <c r="R27" s="7"/>
      <c r="S27" s="7"/>
      <c r="T27" s="7"/>
      <c r="U27" s="7"/>
    </row>
    <row r="28" spans="2:21" ht="30.75" thickBot="1" x14ac:dyDescent="0.3">
      <c r="B28" s="231" t="s">
        <v>7</v>
      </c>
      <c r="C28" s="229" t="s">
        <v>205</v>
      </c>
      <c r="D28" s="223" t="s">
        <v>175</v>
      </c>
      <c r="E28" s="223" t="s">
        <v>176</v>
      </c>
      <c r="F28" s="230" t="s">
        <v>177</v>
      </c>
      <c r="G28" s="223">
        <v>1</v>
      </c>
      <c r="H28" s="80" t="s">
        <v>43</v>
      </c>
      <c r="I28" s="5"/>
      <c r="J28" s="5"/>
      <c r="K28" s="5"/>
      <c r="L28" s="5"/>
      <c r="M28" s="5"/>
      <c r="N28" s="5"/>
      <c r="O28" s="5"/>
      <c r="P28" s="5"/>
      <c r="Q28" s="5"/>
      <c r="R28" s="7"/>
      <c r="S28" s="7"/>
      <c r="T28" s="7"/>
      <c r="U28" s="7"/>
    </row>
    <row r="29" spans="2:21" ht="15.75" thickBot="1" x14ac:dyDescent="0.3">
      <c r="B29" s="231" t="s">
        <v>7</v>
      </c>
      <c r="C29" s="193" t="s">
        <v>229</v>
      </c>
      <c r="D29" s="193"/>
      <c r="E29" s="181">
        <v>5000</v>
      </c>
      <c r="F29" s="20" t="s">
        <v>33</v>
      </c>
      <c r="G29" s="21">
        <v>2</v>
      </c>
      <c r="H29" s="47" t="s">
        <v>42</v>
      </c>
      <c r="I29" s="5"/>
      <c r="J29" s="5"/>
      <c r="K29" s="5"/>
      <c r="L29" s="5"/>
      <c r="M29" s="5"/>
      <c r="N29" s="5"/>
      <c r="O29" s="5"/>
      <c r="P29" s="5"/>
      <c r="Q29" s="5"/>
      <c r="R29" s="7"/>
      <c r="S29" s="7"/>
      <c r="T29" s="7"/>
      <c r="U29" s="7"/>
    </row>
    <row r="30" spans="2:21" ht="15.75" thickBot="1" x14ac:dyDescent="0.3">
      <c r="B30" s="66" t="s">
        <v>8</v>
      </c>
      <c r="C30" s="2" t="s">
        <v>81</v>
      </c>
      <c r="D30" s="18">
        <v>6</v>
      </c>
      <c r="E30" s="181">
        <v>8</v>
      </c>
      <c r="F30" s="205" t="s">
        <v>24</v>
      </c>
      <c r="G30" s="21">
        <v>5</v>
      </c>
      <c r="H30" s="21" t="s">
        <v>36</v>
      </c>
      <c r="I30" s="5"/>
      <c r="J30" s="5"/>
      <c r="K30" s="5"/>
      <c r="L30" s="5"/>
      <c r="M30" s="5"/>
      <c r="N30" s="5"/>
      <c r="O30" s="5"/>
      <c r="P30" s="5"/>
      <c r="Q30" s="5"/>
      <c r="R30" s="7"/>
      <c r="S30" s="7"/>
      <c r="T30" s="7"/>
      <c r="U30" s="7"/>
    </row>
    <row r="31" spans="2:21" ht="15.75" thickBot="1" x14ac:dyDescent="0.3">
      <c r="B31" s="66" t="s">
        <v>8</v>
      </c>
      <c r="C31" s="2" t="s">
        <v>82</v>
      </c>
      <c r="D31" s="18">
        <v>6</v>
      </c>
      <c r="E31" s="181">
        <v>3</v>
      </c>
      <c r="F31" s="205" t="s">
        <v>24</v>
      </c>
      <c r="G31" s="21">
        <v>5</v>
      </c>
      <c r="H31" s="21" t="s">
        <v>36</v>
      </c>
      <c r="I31" s="5"/>
      <c r="J31" s="5"/>
      <c r="K31" s="5"/>
      <c r="L31" s="5"/>
      <c r="M31" s="5"/>
      <c r="N31" s="5"/>
      <c r="O31" s="5"/>
      <c r="P31" s="5"/>
      <c r="Q31" s="5"/>
      <c r="R31" s="7"/>
      <c r="S31" s="7"/>
      <c r="T31" s="7"/>
      <c r="U31" s="7"/>
    </row>
    <row r="32" spans="2:21" ht="15.75" thickBot="1" x14ac:dyDescent="0.3">
      <c r="B32" s="66" t="s">
        <v>8</v>
      </c>
      <c r="C32" s="2" t="s">
        <v>83</v>
      </c>
      <c r="D32" s="18">
        <v>10</v>
      </c>
      <c r="E32" s="181">
        <v>6.5</v>
      </c>
      <c r="F32" s="205" t="s">
        <v>24</v>
      </c>
      <c r="G32" s="21">
        <v>5</v>
      </c>
      <c r="H32" s="21" t="s">
        <v>36</v>
      </c>
      <c r="I32" s="5"/>
      <c r="J32" s="5"/>
      <c r="K32" s="5"/>
      <c r="L32" s="5"/>
      <c r="M32" s="5"/>
      <c r="N32" s="5"/>
      <c r="O32" s="5"/>
      <c r="P32" s="5"/>
      <c r="Q32" s="5"/>
      <c r="R32" s="7"/>
      <c r="S32" s="7"/>
      <c r="T32" s="7"/>
      <c r="U32" s="7"/>
    </row>
    <row r="33" spans="2:21" ht="15.75" thickBot="1" x14ac:dyDescent="0.3">
      <c r="B33" s="66" t="s">
        <v>8</v>
      </c>
      <c r="C33" s="2" t="s">
        <v>84</v>
      </c>
      <c r="D33" s="18">
        <v>6</v>
      </c>
      <c r="E33" s="181">
        <v>12</v>
      </c>
      <c r="F33" s="205" t="s">
        <v>24</v>
      </c>
      <c r="G33" s="21">
        <v>5</v>
      </c>
      <c r="H33" s="21" t="s">
        <v>36</v>
      </c>
      <c r="I33" s="5"/>
      <c r="J33" s="5"/>
      <c r="K33" s="5"/>
      <c r="L33" s="5"/>
      <c r="M33" s="5"/>
      <c r="N33" s="5"/>
      <c r="O33" s="5"/>
      <c r="P33" s="5"/>
      <c r="Q33" s="5"/>
      <c r="R33" s="7"/>
      <c r="S33" s="7"/>
      <c r="T33" s="7"/>
      <c r="U33" s="7"/>
    </row>
    <row r="34" spans="2:21" ht="15.75" thickBot="1" x14ac:dyDescent="0.3">
      <c r="B34" s="66" t="s">
        <v>8</v>
      </c>
      <c r="C34" s="2" t="s">
        <v>85</v>
      </c>
      <c r="D34" s="18">
        <v>2</v>
      </c>
      <c r="E34" s="181">
        <v>15</v>
      </c>
      <c r="F34" s="205" t="s">
        <v>24</v>
      </c>
      <c r="G34" s="21">
        <v>5</v>
      </c>
      <c r="H34" s="21" t="s">
        <v>36</v>
      </c>
      <c r="I34" s="5"/>
      <c r="J34" s="5"/>
      <c r="K34" s="5"/>
      <c r="L34" s="5"/>
      <c r="M34" s="5"/>
      <c r="N34" s="5"/>
      <c r="O34" s="5"/>
      <c r="P34" s="5"/>
      <c r="Q34" s="5"/>
      <c r="R34" s="7"/>
      <c r="S34" s="7"/>
      <c r="T34" s="7"/>
      <c r="U34" s="7"/>
    </row>
    <row r="35" spans="2:21" ht="15.75" thickBot="1" x14ac:dyDescent="0.3">
      <c r="B35" s="66" t="s">
        <v>8</v>
      </c>
      <c r="C35" s="2" t="s">
        <v>86</v>
      </c>
      <c r="D35" s="18">
        <v>4</v>
      </c>
      <c r="E35" s="181">
        <v>17</v>
      </c>
      <c r="F35" s="205" t="s">
        <v>24</v>
      </c>
      <c r="G35" s="21">
        <v>5</v>
      </c>
      <c r="H35" s="21" t="s">
        <v>36</v>
      </c>
      <c r="I35" s="5"/>
      <c r="J35" s="5"/>
      <c r="K35" s="5"/>
      <c r="L35" s="5"/>
      <c r="M35" s="5"/>
      <c r="N35" s="5"/>
      <c r="O35" s="5"/>
      <c r="P35" s="5"/>
      <c r="Q35" s="5"/>
      <c r="R35" s="7"/>
      <c r="S35" s="7"/>
      <c r="T35" s="7"/>
      <c r="U35" s="7"/>
    </row>
    <row r="36" spans="2:21" ht="15.75" thickBot="1" x14ac:dyDescent="0.3">
      <c r="B36" s="66" t="s">
        <v>8</v>
      </c>
      <c r="C36" s="2" t="s">
        <v>87</v>
      </c>
      <c r="D36" s="18">
        <v>2</v>
      </c>
      <c r="E36" s="181">
        <v>45</v>
      </c>
      <c r="F36" s="205" t="s">
        <v>24</v>
      </c>
      <c r="G36" s="21">
        <v>5</v>
      </c>
      <c r="H36" s="21" t="s">
        <v>36</v>
      </c>
      <c r="I36" s="5"/>
      <c r="J36" s="5"/>
      <c r="K36" s="5"/>
      <c r="L36" s="5"/>
      <c r="M36" s="5"/>
      <c r="N36" s="5"/>
      <c r="O36" s="5"/>
      <c r="P36" s="5"/>
      <c r="Q36" s="5"/>
      <c r="R36" s="7"/>
      <c r="S36" s="7"/>
      <c r="T36" s="7"/>
      <c r="U36" s="7"/>
    </row>
    <row r="37" spans="2:21" ht="15.75" thickBot="1" x14ac:dyDescent="0.3">
      <c r="B37" s="66" t="s">
        <v>8</v>
      </c>
      <c r="C37" s="2" t="s">
        <v>88</v>
      </c>
      <c r="D37" s="18">
        <v>500</v>
      </c>
      <c r="E37" s="181">
        <v>0.06</v>
      </c>
      <c r="F37" s="205" t="s">
        <v>24</v>
      </c>
      <c r="G37" s="21">
        <v>5</v>
      </c>
      <c r="H37" s="21" t="s">
        <v>36</v>
      </c>
      <c r="I37" s="5"/>
      <c r="J37" s="5"/>
      <c r="K37" s="5"/>
      <c r="L37" s="5"/>
      <c r="M37" s="5"/>
      <c r="N37" s="5"/>
      <c r="O37" s="5"/>
      <c r="P37" s="5"/>
      <c r="Q37" s="5"/>
      <c r="R37" s="7"/>
      <c r="S37" s="7"/>
      <c r="T37" s="7"/>
      <c r="U37" s="7"/>
    </row>
    <row r="38" spans="2:21" ht="15.75" thickBot="1" x14ac:dyDescent="0.3">
      <c r="B38" s="66" t="s">
        <v>8</v>
      </c>
      <c r="C38" s="2" t="s">
        <v>89</v>
      </c>
      <c r="D38" s="18">
        <v>500</v>
      </c>
      <c r="E38" s="181">
        <v>0.06</v>
      </c>
      <c r="F38" s="205" t="s">
        <v>24</v>
      </c>
      <c r="G38" s="21">
        <v>5</v>
      </c>
      <c r="H38" s="21" t="s">
        <v>36</v>
      </c>
      <c r="I38" s="5"/>
      <c r="J38" s="5"/>
      <c r="K38" s="5"/>
      <c r="L38" s="5"/>
      <c r="M38" s="5"/>
      <c r="N38" s="5"/>
      <c r="O38" s="5"/>
      <c r="P38" s="5"/>
      <c r="Q38" s="5"/>
      <c r="R38" s="7"/>
      <c r="S38" s="7"/>
      <c r="T38" s="7"/>
      <c r="U38" s="7"/>
    </row>
    <row r="39" spans="2:21" ht="15.75" thickBot="1" x14ac:dyDescent="0.3">
      <c r="B39" s="66" t="s">
        <v>8</v>
      </c>
      <c r="C39" s="2" t="s">
        <v>90</v>
      </c>
      <c r="D39" s="18">
        <v>1000</v>
      </c>
      <c r="E39" s="181">
        <v>0.04</v>
      </c>
      <c r="F39" s="205" t="s">
        <v>24</v>
      </c>
      <c r="G39" s="21">
        <v>5</v>
      </c>
      <c r="H39" s="21" t="s">
        <v>36</v>
      </c>
      <c r="I39" s="5"/>
      <c r="J39" s="5"/>
      <c r="K39" s="5"/>
      <c r="L39" s="5"/>
      <c r="M39" s="5"/>
      <c r="N39" s="5"/>
      <c r="O39" s="5"/>
      <c r="P39" s="5"/>
      <c r="Q39" s="5"/>
      <c r="R39" s="7"/>
      <c r="S39" s="7"/>
      <c r="T39" s="7"/>
      <c r="U39" s="7"/>
    </row>
    <row r="40" spans="2:21" ht="15.75" thickBot="1" x14ac:dyDescent="0.3">
      <c r="B40" s="66" t="s">
        <v>8</v>
      </c>
      <c r="C40" s="2" t="s">
        <v>91</v>
      </c>
      <c r="D40" s="18">
        <v>2</v>
      </c>
      <c r="E40" s="181">
        <v>30</v>
      </c>
      <c r="F40" s="205" t="s">
        <v>24</v>
      </c>
      <c r="G40" s="21">
        <v>5</v>
      </c>
      <c r="H40" s="21" t="s">
        <v>36</v>
      </c>
      <c r="I40" s="5"/>
      <c r="J40" s="5"/>
      <c r="K40" s="5"/>
      <c r="L40" s="5"/>
      <c r="M40" s="5"/>
      <c r="N40" s="5"/>
      <c r="O40" s="5"/>
      <c r="P40" s="5"/>
      <c r="Q40" s="5"/>
      <c r="R40" s="7"/>
      <c r="S40" s="7"/>
      <c r="T40" s="7"/>
      <c r="U40" s="7"/>
    </row>
    <row r="41" spans="2:21" ht="15.75" thickBot="1" x14ac:dyDescent="0.3">
      <c r="B41" s="66" t="s">
        <v>8</v>
      </c>
      <c r="C41" s="2" t="s">
        <v>127</v>
      </c>
      <c r="D41" s="18">
        <v>1</v>
      </c>
      <c r="E41" s="181">
        <v>180</v>
      </c>
      <c r="F41" s="205" t="s">
        <v>24</v>
      </c>
      <c r="G41" s="21">
        <v>5</v>
      </c>
      <c r="H41" s="21" t="s">
        <v>36</v>
      </c>
      <c r="I41" s="5"/>
      <c r="J41" s="5"/>
      <c r="K41" s="5"/>
      <c r="L41" s="5"/>
      <c r="M41" s="5"/>
      <c r="N41" s="5"/>
      <c r="O41" s="5"/>
      <c r="P41" s="5"/>
      <c r="Q41" s="5"/>
      <c r="R41" s="7"/>
      <c r="S41" s="7"/>
      <c r="T41" s="7"/>
    </row>
    <row r="42" spans="2:21" ht="15.75" thickBot="1" x14ac:dyDescent="0.3">
      <c r="B42" s="66" t="s">
        <v>8</v>
      </c>
      <c r="C42" s="2" t="s">
        <v>92</v>
      </c>
      <c r="D42" s="18">
        <v>2</v>
      </c>
      <c r="E42" s="181">
        <v>75</v>
      </c>
      <c r="F42" s="205" t="s">
        <v>24</v>
      </c>
      <c r="G42" s="21">
        <v>5</v>
      </c>
      <c r="H42" s="21" t="s">
        <v>36</v>
      </c>
      <c r="I42" s="5"/>
      <c r="J42" s="5"/>
      <c r="K42" s="5"/>
      <c r="L42" s="5"/>
      <c r="M42" s="5"/>
      <c r="N42" s="5"/>
      <c r="O42" s="5"/>
      <c r="P42" s="5"/>
      <c r="Q42" s="5"/>
      <c r="R42" s="7"/>
      <c r="S42" s="7"/>
      <c r="T42" s="7"/>
    </row>
    <row r="43" spans="2:21" ht="15.75" thickBot="1" x14ac:dyDescent="0.3">
      <c r="B43" s="66" t="s">
        <v>8</v>
      </c>
      <c r="C43" s="2" t="s">
        <v>93</v>
      </c>
      <c r="D43" s="18">
        <v>1</v>
      </c>
      <c r="E43" s="181">
        <v>200</v>
      </c>
      <c r="F43" s="205" t="s">
        <v>24</v>
      </c>
      <c r="G43" s="21">
        <v>5</v>
      </c>
      <c r="H43" s="21" t="s">
        <v>36</v>
      </c>
      <c r="I43" s="5"/>
      <c r="J43" s="5"/>
      <c r="K43" s="5"/>
      <c r="L43" s="5"/>
      <c r="M43" s="5"/>
      <c r="N43" s="5"/>
      <c r="O43" s="5"/>
      <c r="P43" s="5"/>
      <c r="Q43" s="5"/>
      <c r="R43" s="7"/>
      <c r="S43" s="7"/>
      <c r="T43" s="7"/>
    </row>
    <row r="44" spans="2:21" ht="15.75" thickBot="1" x14ac:dyDescent="0.3">
      <c r="B44" s="66" t="s">
        <v>8</v>
      </c>
      <c r="C44" s="2" t="s">
        <v>94</v>
      </c>
      <c r="D44" s="18">
        <v>3</v>
      </c>
      <c r="E44" s="181">
        <v>95</v>
      </c>
      <c r="F44" s="205" t="s">
        <v>24</v>
      </c>
      <c r="G44" s="21">
        <v>5</v>
      </c>
      <c r="H44" s="21" t="s">
        <v>36</v>
      </c>
      <c r="I44" s="5"/>
      <c r="J44" s="5"/>
      <c r="K44" s="5"/>
      <c r="L44" s="5"/>
      <c r="M44" s="5"/>
      <c r="N44" s="5"/>
      <c r="O44" s="5"/>
      <c r="P44" s="5"/>
      <c r="Q44" s="5"/>
      <c r="R44" s="7"/>
      <c r="S44" s="7"/>
      <c r="T44" s="7"/>
    </row>
    <row r="45" spans="2:21" ht="15.75" thickBot="1" x14ac:dyDescent="0.3">
      <c r="B45" s="66" t="s">
        <v>8</v>
      </c>
      <c r="C45" s="2" t="s">
        <v>95</v>
      </c>
      <c r="D45" s="18">
        <v>5000</v>
      </c>
      <c r="E45" s="181">
        <v>0.02</v>
      </c>
      <c r="F45" s="205" t="s">
        <v>24</v>
      </c>
      <c r="G45" s="21">
        <v>5</v>
      </c>
      <c r="H45" s="21" t="s">
        <v>36</v>
      </c>
      <c r="I45" s="5"/>
      <c r="J45" s="5"/>
      <c r="K45" s="5"/>
      <c r="L45" s="5"/>
      <c r="M45" s="5"/>
      <c r="N45" s="5"/>
      <c r="O45" s="5"/>
      <c r="P45" s="5"/>
      <c r="Q45" s="5"/>
      <c r="R45" s="7"/>
      <c r="S45" s="7"/>
      <c r="T45" s="7"/>
    </row>
    <row r="46" spans="2:21" ht="15.75" thickBot="1" x14ac:dyDescent="0.3">
      <c r="B46" s="66" t="s">
        <v>8</v>
      </c>
      <c r="C46" s="2" t="s">
        <v>96</v>
      </c>
      <c r="D46" s="18">
        <v>5000</v>
      </c>
      <c r="E46" s="181">
        <v>0.01</v>
      </c>
      <c r="F46" s="205" t="s">
        <v>24</v>
      </c>
      <c r="G46" s="21">
        <v>5</v>
      </c>
      <c r="H46" s="21" t="s">
        <v>36</v>
      </c>
      <c r="I46" s="5"/>
      <c r="J46" s="5"/>
      <c r="K46" s="5"/>
      <c r="L46" s="5"/>
      <c r="M46" s="5"/>
      <c r="N46" s="5"/>
      <c r="O46" s="5"/>
      <c r="P46" s="5"/>
      <c r="Q46" s="5"/>
      <c r="R46" s="7"/>
      <c r="S46" s="7"/>
      <c r="T46" s="7"/>
    </row>
    <row r="47" spans="2:21" ht="15.75" thickBot="1" x14ac:dyDescent="0.3">
      <c r="B47" s="66" t="s">
        <v>8</v>
      </c>
      <c r="C47" s="34" t="s">
        <v>97</v>
      </c>
      <c r="D47" s="18">
        <v>200</v>
      </c>
      <c r="E47" s="181">
        <v>0.27500000000000002</v>
      </c>
      <c r="F47" s="205" t="s">
        <v>24</v>
      </c>
      <c r="G47" s="21">
        <v>5</v>
      </c>
      <c r="H47" s="21" t="s">
        <v>36</v>
      </c>
      <c r="I47" s="5"/>
      <c r="J47" s="5"/>
      <c r="K47" s="5"/>
      <c r="L47" s="5"/>
      <c r="M47" s="5"/>
      <c r="N47" s="5"/>
      <c r="O47" s="5"/>
      <c r="P47" s="5"/>
      <c r="Q47" s="5"/>
      <c r="R47" s="7"/>
      <c r="S47" s="7"/>
      <c r="T47" s="7"/>
    </row>
    <row r="48" spans="2:21" ht="15.75" thickBot="1" x14ac:dyDescent="0.3">
      <c r="B48" s="66" t="s">
        <v>8</v>
      </c>
      <c r="C48" s="34" t="s">
        <v>98</v>
      </c>
      <c r="D48" s="18">
        <v>3</v>
      </c>
      <c r="E48" s="181">
        <v>3</v>
      </c>
      <c r="F48" s="205" t="s">
        <v>24</v>
      </c>
      <c r="G48" s="21">
        <v>5</v>
      </c>
      <c r="H48" s="21" t="s">
        <v>36</v>
      </c>
      <c r="I48" s="5"/>
      <c r="J48" s="5"/>
      <c r="K48" s="5"/>
      <c r="L48" s="5"/>
      <c r="M48" s="5"/>
      <c r="N48" s="5"/>
      <c r="O48" s="5"/>
      <c r="P48" s="5"/>
      <c r="Q48" s="5"/>
      <c r="R48" s="7"/>
      <c r="S48" s="7"/>
      <c r="T48" s="7"/>
    </row>
    <row r="49" spans="2:20" ht="15.75" thickBot="1" x14ac:dyDescent="0.3">
      <c r="B49" s="66" t="s">
        <v>8</v>
      </c>
      <c r="C49" s="34" t="s">
        <v>99</v>
      </c>
      <c r="D49" s="18">
        <v>1</v>
      </c>
      <c r="E49" s="181">
        <v>1.5</v>
      </c>
      <c r="F49" s="205" t="s">
        <v>24</v>
      </c>
      <c r="G49" s="21">
        <v>5</v>
      </c>
      <c r="H49" s="21" t="s">
        <v>36</v>
      </c>
      <c r="I49" s="5"/>
      <c r="J49" s="5"/>
      <c r="K49" s="5"/>
      <c r="L49" s="5"/>
      <c r="M49" s="5"/>
      <c r="N49" s="5"/>
      <c r="O49" s="5"/>
      <c r="P49" s="5"/>
      <c r="Q49" s="5"/>
      <c r="R49" s="7"/>
      <c r="S49" s="7"/>
      <c r="T49" s="7"/>
    </row>
    <row r="50" spans="2:20" ht="15.75" thickBot="1" x14ac:dyDescent="0.3">
      <c r="B50" s="66" t="s">
        <v>8</v>
      </c>
      <c r="C50" s="2" t="s">
        <v>100</v>
      </c>
      <c r="D50" s="18">
        <v>3</v>
      </c>
      <c r="E50" s="181">
        <v>10</v>
      </c>
      <c r="F50" s="205" t="s">
        <v>24</v>
      </c>
      <c r="G50" s="21">
        <v>5</v>
      </c>
      <c r="H50" s="21" t="s">
        <v>36</v>
      </c>
      <c r="I50" s="5"/>
      <c r="J50" s="5"/>
      <c r="K50" s="5"/>
      <c r="L50" s="5"/>
      <c r="M50" s="5"/>
      <c r="N50" s="5"/>
      <c r="O50" s="5"/>
      <c r="P50" s="5"/>
      <c r="Q50" s="5"/>
      <c r="R50" s="7"/>
      <c r="S50" s="7"/>
      <c r="T50" s="7"/>
    </row>
    <row r="51" spans="2:20" ht="15.75" thickBot="1" x14ac:dyDescent="0.3">
      <c r="B51" s="66" t="s">
        <v>8</v>
      </c>
      <c r="C51" s="2" t="s">
        <v>101</v>
      </c>
      <c r="D51" s="18">
        <v>1</v>
      </c>
      <c r="E51" s="181">
        <v>35</v>
      </c>
      <c r="F51" s="205" t="s">
        <v>24</v>
      </c>
      <c r="G51" s="21">
        <v>5</v>
      </c>
      <c r="H51" s="21" t="s">
        <v>36</v>
      </c>
      <c r="I51" s="5"/>
      <c r="J51" s="5"/>
      <c r="K51" s="5"/>
      <c r="L51" s="5"/>
      <c r="M51" s="5"/>
      <c r="N51" s="5"/>
      <c r="O51" s="5"/>
      <c r="P51" s="5"/>
      <c r="Q51" s="5"/>
      <c r="R51" s="7"/>
      <c r="S51" s="7"/>
      <c r="T51" s="7"/>
    </row>
    <row r="52" spans="2:20" ht="15.75" thickBot="1" x14ac:dyDescent="0.3">
      <c r="B52" s="66" t="s">
        <v>8</v>
      </c>
      <c r="C52" s="2" t="s">
        <v>102</v>
      </c>
      <c r="D52" s="18">
        <v>2</v>
      </c>
      <c r="E52" s="181">
        <v>25</v>
      </c>
      <c r="F52" s="205" t="s">
        <v>24</v>
      </c>
      <c r="G52" s="21">
        <v>5</v>
      </c>
      <c r="H52" s="21" t="s">
        <v>36</v>
      </c>
      <c r="I52" s="5"/>
      <c r="J52" s="5"/>
      <c r="K52" s="5"/>
      <c r="L52" s="5"/>
      <c r="M52" s="5"/>
      <c r="N52" s="5"/>
      <c r="O52" s="5"/>
      <c r="P52" s="5"/>
      <c r="Q52" s="5"/>
      <c r="R52" s="7"/>
      <c r="S52" s="7"/>
      <c r="T52" s="7"/>
    </row>
    <row r="53" spans="2:20" ht="15.75" thickBot="1" x14ac:dyDescent="0.3">
      <c r="B53" s="66" t="s">
        <v>8</v>
      </c>
      <c r="C53" s="2" t="s">
        <v>103</v>
      </c>
      <c r="D53" s="18">
        <v>30</v>
      </c>
      <c r="E53" s="181">
        <v>7</v>
      </c>
      <c r="F53" s="205" t="s">
        <v>24</v>
      </c>
      <c r="G53" s="21">
        <v>5</v>
      </c>
      <c r="H53" s="21" t="s">
        <v>36</v>
      </c>
      <c r="I53" s="5"/>
      <c r="J53" s="5"/>
      <c r="K53" s="5"/>
      <c r="L53" s="5"/>
      <c r="M53" s="5"/>
      <c r="N53" s="5"/>
      <c r="O53" s="5"/>
      <c r="P53" s="5"/>
      <c r="Q53" s="5"/>
      <c r="R53" s="7"/>
      <c r="S53" s="7"/>
      <c r="T53" s="7"/>
    </row>
    <row r="54" spans="2:20" ht="15.75" thickBot="1" x14ac:dyDescent="0.3">
      <c r="B54" s="66" t="s">
        <v>8</v>
      </c>
      <c r="C54" s="2" t="s">
        <v>104</v>
      </c>
      <c r="D54" s="18">
        <v>1</v>
      </c>
      <c r="E54" s="181">
        <v>48</v>
      </c>
      <c r="F54" s="205" t="s">
        <v>24</v>
      </c>
      <c r="G54" s="21">
        <v>5</v>
      </c>
      <c r="H54" s="21" t="s">
        <v>36</v>
      </c>
      <c r="I54" s="5"/>
      <c r="J54" s="5"/>
      <c r="K54" s="5"/>
      <c r="L54" s="5"/>
      <c r="M54" s="5"/>
      <c r="N54" s="5"/>
      <c r="O54" s="5"/>
      <c r="P54" s="5"/>
      <c r="Q54" s="5"/>
      <c r="R54" s="7"/>
      <c r="S54" s="7"/>
      <c r="T54" s="7"/>
    </row>
    <row r="55" spans="2:20" ht="15.75" thickBot="1" x14ac:dyDescent="0.3">
      <c r="B55" s="66" t="s">
        <v>8</v>
      </c>
      <c r="C55" s="2" t="s">
        <v>128</v>
      </c>
      <c r="D55" s="18">
        <v>1</v>
      </c>
      <c r="E55" s="181">
        <v>600</v>
      </c>
      <c r="F55" s="205" t="s">
        <v>24</v>
      </c>
      <c r="G55" s="21">
        <v>5</v>
      </c>
      <c r="H55" s="21" t="s">
        <v>36</v>
      </c>
      <c r="I55" s="5"/>
      <c r="J55" s="5"/>
      <c r="K55" s="5"/>
      <c r="L55" s="5"/>
      <c r="M55" s="5"/>
      <c r="N55" s="5"/>
      <c r="O55" s="5"/>
      <c r="P55" s="5"/>
      <c r="Q55" s="5"/>
      <c r="R55" s="7"/>
      <c r="S55" s="7"/>
      <c r="T55" s="7"/>
    </row>
    <row r="56" spans="2:20" ht="15.75" thickBot="1" x14ac:dyDescent="0.3">
      <c r="B56" s="66" t="s">
        <v>8</v>
      </c>
      <c r="C56" s="34" t="s">
        <v>105</v>
      </c>
      <c r="D56" s="18">
        <v>1</v>
      </c>
      <c r="E56" s="181">
        <v>40</v>
      </c>
      <c r="F56" s="205" t="s">
        <v>24</v>
      </c>
      <c r="G56" s="21">
        <v>5</v>
      </c>
      <c r="H56" s="21" t="s">
        <v>36</v>
      </c>
      <c r="I56" s="5"/>
      <c r="J56" s="5"/>
      <c r="K56" s="5"/>
      <c r="L56" s="5"/>
      <c r="M56" s="5"/>
      <c r="N56" s="5"/>
      <c r="O56" s="5"/>
      <c r="P56" s="5"/>
      <c r="Q56" s="5"/>
      <c r="R56" s="7"/>
      <c r="S56" s="7"/>
      <c r="T56" s="7"/>
    </row>
    <row r="57" spans="2:20" ht="15.75" thickBot="1" x14ac:dyDescent="0.3">
      <c r="B57" s="66" t="s">
        <v>8</v>
      </c>
      <c r="C57" s="2" t="s">
        <v>106</v>
      </c>
      <c r="D57" s="18">
        <v>5</v>
      </c>
      <c r="E57" s="181">
        <v>30</v>
      </c>
      <c r="F57" s="205" t="s">
        <v>24</v>
      </c>
      <c r="G57" s="21">
        <v>4</v>
      </c>
      <c r="H57" s="21" t="s">
        <v>36</v>
      </c>
      <c r="I57" s="5"/>
      <c r="J57" s="5"/>
      <c r="K57" s="5"/>
      <c r="L57" s="5"/>
      <c r="M57" s="5"/>
      <c r="N57" s="5"/>
      <c r="O57" s="5"/>
      <c r="P57" s="5"/>
      <c r="Q57" s="5"/>
      <c r="R57" s="7"/>
      <c r="S57" s="7"/>
      <c r="T57" s="7"/>
    </row>
    <row r="58" spans="2:20" ht="15.75" thickBot="1" x14ac:dyDescent="0.3">
      <c r="B58" s="66" t="s">
        <v>8</v>
      </c>
      <c r="C58" s="2" t="s">
        <v>129</v>
      </c>
      <c r="D58" s="18">
        <v>600</v>
      </c>
      <c r="E58" s="181"/>
      <c r="F58" s="205" t="s">
        <v>24</v>
      </c>
      <c r="G58" s="21">
        <v>4</v>
      </c>
      <c r="H58" s="21" t="s">
        <v>36</v>
      </c>
      <c r="I58" s="5"/>
      <c r="J58" s="5"/>
      <c r="K58" s="5"/>
      <c r="L58" s="5"/>
      <c r="M58" s="5"/>
      <c r="N58" s="5"/>
      <c r="O58" s="5"/>
      <c r="P58" s="5"/>
      <c r="Q58" s="5"/>
      <c r="R58" s="7"/>
      <c r="S58" s="7"/>
      <c r="T58" s="7"/>
    </row>
    <row r="59" spans="2:20" ht="15.75" thickBot="1" x14ac:dyDescent="0.3">
      <c r="B59" s="66" t="s">
        <v>8</v>
      </c>
      <c r="C59" s="2" t="s">
        <v>107</v>
      </c>
      <c r="D59" s="18">
        <v>1</v>
      </c>
      <c r="E59" s="181"/>
      <c r="F59" s="205"/>
      <c r="G59" s="21"/>
      <c r="H59" s="21" t="s">
        <v>36</v>
      </c>
      <c r="I59" s="5"/>
      <c r="J59" s="5"/>
      <c r="K59" s="5"/>
      <c r="L59" s="5"/>
      <c r="M59" s="5"/>
      <c r="N59" s="5"/>
      <c r="O59" s="5"/>
      <c r="P59" s="5"/>
      <c r="Q59" s="5"/>
      <c r="R59" s="7"/>
      <c r="S59" s="7"/>
      <c r="T59" s="7"/>
    </row>
    <row r="60" spans="2:20" ht="15.75" thickBot="1" x14ac:dyDescent="0.3">
      <c r="B60" s="66" t="s">
        <v>8</v>
      </c>
      <c r="C60" s="34" t="s">
        <v>108</v>
      </c>
      <c r="D60" s="18">
        <v>1</v>
      </c>
      <c r="E60" s="181"/>
      <c r="F60" s="205"/>
      <c r="G60" s="21"/>
      <c r="H60" s="21" t="s">
        <v>36</v>
      </c>
      <c r="I60" s="5"/>
      <c r="J60" s="5"/>
      <c r="K60" s="5"/>
      <c r="L60" s="5"/>
      <c r="M60" s="5"/>
      <c r="N60" s="5"/>
      <c r="O60" s="5"/>
      <c r="P60" s="5"/>
      <c r="Q60" s="5"/>
      <c r="R60" s="7"/>
      <c r="S60" s="7"/>
      <c r="T60" s="7"/>
    </row>
    <row r="61" spans="2:20" ht="15.75" thickBot="1" x14ac:dyDescent="0.3">
      <c r="B61" s="66" t="s">
        <v>8</v>
      </c>
      <c r="C61" s="70" t="s">
        <v>109</v>
      </c>
      <c r="D61" s="24">
        <v>1</v>
      </c>
      <c r="E61" s="190"/>
      <c r="F61" s="205"/>
      <c r="G61" s="21"/>
      <c r="H61" s="21" t="s">
        <v>36</v>
      </c>
      <c r="I61" s="5"/>
      <c r="J61" s="5"/>
      <c r="K61" s="5"/>
      <c r="L61" s="5"/>
      <c r="M61" s="5"/>
      <c r="N61" s="5"/>
      <c r="O61" s="5"/>
      <c r="P61" s="5"/>
      <c r="Q61" s="5"/>
      <c r="R61" s="7"/>
      <c r="S61" s="7"/>
      <c r="T61" s="7"/>
    </row>
    <row r="62" spans="2:20" ht="15.75" thickBot="1" x14ac:dyDescent="0.3">
      <c r="B62" s="66" t="s">
        <v>8</v>
      </c>
      <c r="C62" s="2" t="s">
        <v>134</v>
      </c>
      <c r="D62" s="18">
        <v>1</v>
      </c>
      <c r="E62" s="43">
        <v>25000</v>
      </c>
      <c r="F62" s="20" t="s">
        <v>25</v>
      </c>
      <c r="G62" s="21">
        <v>3</v>
      </c>
      <c r="H62" s="47" t="s">
        <v>40</v>
      </c>
      <c r="I62" s="5"/>
      <c r="J62" s="5"/>
      <c r="K62" s="5"/>
      <c r="L62" s="5"/>
      <c r="M62" s="5"/>
      <c r="N62" s="5"/>
      <c r="O62" s="5"/>
      <c r="P62" s="5"/>
      <c r="Q62" s="5"/>
      <c r="R62" s="7"/>
      <c r="S62" s="7"/>
      <c r="T62" s="7"/>
    </row>
    <row r="63" spans="2:20" ht="15.75" thickBot="1" x14ac:dyDescent="0.3">
      <c r="B63" s="66" t="s">
        <v>8</v>
      </c>
      <c r="C63" s="2" t="s">
        <v>135</v>
      </c>
      <c r="D63" s="18">
        <v>15</v>
      </c>
      <c r="E63" s="43">
        <v>5000</v>
      </c>
      <c r="F63" s="20" t="s">
        <v>27</v>
      </c>
      <c r="G63" s="21">
        <v>3</v>
      </c>
      <c r="H63" s="47" t="s">
        <v>40</v>
      </c>
      <c r="I63" s="5"/>
      <c r="J63" s="5"/>
      <c r="K63" s="5"/>
      <c r="L63" s="5"/>
      <c r="M63" s="5"/>
      <c r="N63" s="5"/>
      <c r="O63" s="5"/>
      <c r="P63" s="5"/>
      <c r="Q63" s="5"/>
      <c r="R63" s="7"/>
      <c r="S63" s="7"/>
      <c r="T63" s="7"/>
    </row>
    <row r="64" spans="2:20" ht="15.75" thickBot="1" x14ac:dyDescent="0.3">
      <c r="B64" s="66" t="s">
        <v>8</v>
      </c>
      <c r="C64" s="49" t="s">
        <v>50</v>
      </c>
      <c r="D64" s="18">
        <v>1</v>
      </c>
      <c r="E64" s="43">
        <v>10000</v>
      </c>
      <c r="F64" s="20" t="s">
        <v>29</v>
      </c>
      <c r="G64" s="21">
        <v>3</v>
      </c>
      <c r="H64" s="47" t="s">
        <v>40</v>
      </c>
      <c r="I64" s="5"/>
      <c r="J64" s="5"/>
      <c r="K64" s="5"/>
      <c r="L64" s="5"/>
      <c r="M64" s="5"/>
      <c r="N64" s="5"/>
      <c r="O64" s="5"/>
      <c r="P64" s="5"/>
      <c r="Q64" s="5"/>
      <c r="R64" s="7"/>
      <c r="S64" s="7"/>
      <c r="T64" s="7"/>
    </row>
    <row r="65" spans="2:20" ht="15.75" thickBot="1" x14ac:dyDescent="0.3">
      <c r="B65" s="66" t="s">
        <v>8</v>
      </c>
      <c r="C65" s="193" t="s">
        <v>186</v>
      </c>
      <c r="D65" s="18">
        <v>1</v>
      </c>
      <c r="E65" s="181">
        <v>1440</v>
      </c>
      <c r="F65" s="20" t="s">
        <v>25</v>
      </c>
      <c r="G65" s="21">
        <v>5</v>
      </c>
      <c r="H65" s="47" t="s">
        <v>37</v>
      </c>
      <c r="I65" s="5"/>
      <c r="J65" s="5"/>
      <c r="K65" s="5"/>
      <c r="L65" s="5"/>
      <c r="M65" s="5"/>
      <c r="N65" s="5"/>
      <c r="O65" s="5"/>
      <c r="P65" s="5"/>
      <c r="Q65" s="5"/>
      <c r="R65" s="7"/>
      <c r="S65" s="7"/>
      <c r="T65" s="7"/>
    </row>
    <row r="66" spans="2:20" ht="15.75" thickBot="1" x14ac:dyDescent="0.3">
      <c r="B66" s="66" t="s">
        <v>8</v>
      </c>
      <c r="C66" s="50" t="s">
        <v>187</v>
      </c>
      <c r="D66" s="24">
        <v>1</v>
      </c>
      <c r="E66" s="190" t="s">
        <v>188</v>
      </c>
      <c r="F66" s="25" t="s">
        <v>48</v>
      </c>
      <c r="G66" s="26">
        <v>4</v>
      </c>
      <c r="H66" s="47" t="s">
        <v>37</v>
      </c>
      <c r="I66" s="5"/>
      <c r="J66" s="5"/>
      <c r="K66" s="5"/>
      <c r="L66" s="5"/>
      <c r="M66" s="5"/>
      <c r="N66" s="5"/>
      <c r="O66" s="5"/>
      <c r="P66" s="5"/>
      <c r="Q66" s="5"/>
      <c r="R66" s="7"/>
      <c r="S66" s="7"/>
      <c r="T66" s="7"/>
    </row>
    <row r="67" spans="2:20" ht="15.75" thickBot="1" x14ac:dyDescent="0.3">
      <c r="B67" s="66" t="s">
        <v>8</v>
      </c>
      <c r="C67" s="49" t="s">
        <v>189</v>
      </c>
      <c r="D67" s="18">
        <v>1</v>
      </c>
      <c r="E67" s="181" t="s">
        <v>188</v>
      </c>
      <c r="F67" s="20" t="s">
        <v>28</v>
      </c>
      <c r="G67" s="21">
        <v>4</v>
      </c>
      <c r="H67" s="47" t="s">
        <v>37</v>
      </c>
      <c r="I67" s="5"/>
      <c r="J67" s="5"/>
      <c r="K67" s="5"/>
      <c r="L67" s="5"/>
      <c r="M67" s="5"/>
      <c r="N67" s="5"/>
      <c r="O67" s="5"/>
      <c r="P67" s="5"/>
      <c r="Q67" s="5"/>
      <c r="R67" s="7"/>
      <c r="S67" s="7"/>
      <c r="T67" s="7"/>
    </row>
    <row r="68" spans="2:20" ht="15.75" thickBot="1" x14ac:dyDescent="0.3">
      <c r="B68" s="66" t="s">
        <v>8</v>
      </c>
      <c r="C68" s="49" t="s">
        <v>190</v>
      </c>
      <c r="D68" s="18">
        <v>1</v>
      </c>
      <c r="E68" s="181" t="s">
        <v>188</v>
      </c>
      <c r="F68" s="20" t="s">
        <v>28</v>
      </c>
      <c r="G68" s="21">
        <v>4</v>
      </c>
      <c r="H68" s="47" t="s">
        <v>37</v>
      </c>
      <c r="I68" s="5"/>
      <c r="J68" s="5"/>
      <c r="K68" s="5"/>
      <c r="L68" s="5"/>
      <c r="M68" s="5"/>
      <c r="N68" s="5"/>
      <c r="O68" s="5"/>
      <c r="P68" s="5"/>
      <c r="Q68" s="5"/>
      <c r="R68" s="7"/>
      <c r="S68" s="7"/>
      <c r="T68" s="7"/>
    </row>
    <row r="69" spans="2:20" ht="15.75" thickBot="1" x14ac:dyDescent="0.3">
      <c r="B69" s="66" t="s">
        <v>8</v>
      </c>
      <c r="C69" s="49" t="s">
        <v>191</v>
      </c>
      <c r="D69" s="18">
        <v>1</v>
      </c>
      <c r="E69" s="181" t="s">
        <v>188</v>
      </c>
      <c r="F69" s="20" t="s">
        <v>28</v>
      </c>
      <c r="G69" s="21">
        <v>4</v>
      </c>
      <c r="H69" s="47" t="s">
        <v>37</v>
      </c>
      <c r="I69" s="5"/>
      <c r="J69" s="5"/>
      <c r="K69" s="5"/>
      <c r="L69" s="5"/>
      <c r="M69" s="5"/>
      <c r="N69" s="5"/>
      <c r="O69" s="5"/>
      <c r="P69" s="5"/>
      <c r="Q69" s="5"/>
      <c r="R69" s="7"/>
      <c r="S69" s="7"/>
      <c r="T69" s="7"/>
    </row>
    <row r="70" spans="2:20" ht="15.75" thickBot="1" x14ac:dyDescent="0.3">
      <c r="B70" s="66" t="s">
        <v>8</v>
      </c>
      <c r="C70" s="75" t="s">
        <v>147</v>
      </c>
      <c r="D70" s="138">
        <v>4</v>
      </c>
      <c r="E70" s="206">
        <v>70</v>
      </c>
      <c r="F70" s="134" t="s">
        <v>24</v>
      </c>
      <c r="G70" s="137">
        <v>1</v>
      </c>
      <c r="H70" s="47" t="s">
        <v>38</v>
      </c>
      <c r="I70" s="5"/>
      <c r="J70" s="5"/>
      <c r="K70" s="5"/>
      <c r="L70" s="5"/>
      <c r="M70" s="5"/>
      <c r="N70" s="5"/>
      <c r="O70" s="5"/>
      <c r="P70" s="5"/>
      <c r="Q70" s="5"/>
      <c r="R70" s="7"/>
      <c r="S70" s="7"/>
      <c r="T70" s="7"/>
    </row>
    <row r="71" spans="2:20" ht="15.75" thickBot="1" x14ac:dyDescent="0.3">
      <c r="B71" s="66" t="s">
        <v>8</v>
      </c>
      <c r="C71" s="75" t="s">
        <v>59</v>
      </c>
      <c r="D71" s="138">
        <v>2</v>
      </c>
      <c r="E71" s="206">
        <v>41.5</v>
      </c>
      <c r="F71" s="134" t="s">
        <v>24</v>
      </c>
      <c r="G71" s="137">
        <v>1</v>
      </c>
      <c r="H71" s="47" t="s">
        <v>38</v>
      </c>
      <c r="I71" s="5"/>
      <c r="J71" s="5"/>
      <c r="K71" s="5"/>
      <c r="L71" s="5"/>
      <c r="M71" s="5"/>
      <c r="N71" s="5"/>
      <c r="O71" s="5"/>
      <c r="P71" s="5"/>
      <c r="Q71" s="5"/>
      <c r="R71" s="7"/>
      <c r="S71" s="7"/>
      <c r="T71" s="7"/>
    </row>
    <row r="72" spans="2:20" ht="30.75" thickBot="1" x14ac:dyDescent="0.3">
      <c r="B72" s="66" t="s">
        <v>8</v>
      </c>
      <c r="C72" s="75" t="s">
        <v>148</v>
      </c>
      <c r="D72" s="138">
        <v>10</v>
      </c>
      <c r="E72" s="207" t="s">
        <v>149</v>
      </c>
      <c r="F72" s="134" t="s">
        <v>25</v>
      </c>
      <c r="G72" s="137">
        <v>3</v>
      </c>
      <c r="H72" s="47" t="s">
        <v>38</v>
      </c>
      <c r="I72" s="5"/>
      <c r="J72" s="5"/>
      <c r="K72" s="5"/>
      <c r="L72" s="5"/>
      <c r="M72" s="5"/>
      <c r="N72" s="5"/>
      <c r="O72" s="5"/>
      <c r="P72" s="5"/>
      <c r="Q72" s="5"/>
      <c r="R72" s="7"/>
      <c r="S72" s="7"/>
      <c r="T72" s="7"/>
    </row>
    <row r="73" spans="2:20" ht="15.75" thickBot="1" x14ac:dyDescent="0.3">
      <c r="B73" s="66" t="s">
        <v>8</v>
      </c>
      <c r="C73" s="141" t="s">
        <v>150</v>
      </c>
      <c r="D73" s="142">
        <v>3</v>
      </c>
      <c r="E73" s="208">
        <v>266.36</v>
      </c>
      <c r="F73" s="144" t="s">
        <v>24</v>
      </c>
      <c r="G73" s="137">
        <v>1</v>
      </c>
      <c r="H73" s="47" t="s">
        <v>38</v>
      </c>
      <c r="I73" s="5"/>
      <c r="J73" s="5"/>
      <c r="K73" s="5"/>
      <c r="L73" s="5"/>
      <c r="M73" s="5"/>
      <c r="N73" s="5"/>
      <c r="O73" s="5"/>
      <c r="P73" s="5"/>
      <c r="Q73" s="5"/>
      <c r="R73" s="7"/>
      <c r="S73" s="7"/>
      <c r="T73" s="7"/>
    </row>
    <row r="74" spans="2:20" ht="15.75" thickBot="1" x14ac:dyDescent="0.3">
      <c r="B74" s="66" t="s">
        <v>8</v>
      </c>
      <c r="C74" s="145" t="s">
        <v>151</v>
      </c>
      <c r="D74" s="68">
        <v>20</v>
      </c>
      <c r="E74" s="209">
        <v>20.9</v>
      </c>
      <c r="F74" s="144" t="s">
        <v>25</v>
      </c>
      <c r="G74" s="137">
        <v>1</v>
      </c>
      <c r="H74" s="47" t="s">
        <v>38</v>
      </c>
      <c r="I74" s="5"/>
      <c r="J74" s="5"/>
      <c r="K74" s="5"/>
      <c r="L74" s="5"/>
      <c r="M74" s="5"/>
      <c r="N74" s="5"/>
      <c r="O74" s="5"/>
      <c r="P74" s="5"/>
      <c r="Q74" s="5"/>
      <c r="R74" s="7"/>
      <c r="S74" s="7"/>
      <c r="T74" s="7"/>
    </row>
    <row r="75" spans="2:20" ht="30.75" thickBot="1" x14ac:dyDescent="0.3">
      <c r="B75" s="66" t="s">
        <v>8</v>
      </c>
      <c r="C75" s="141" t="s">
        <v>152</v>
      </c>
      <c r="D75" s="142">
        <v>2</v>
      </c>
      <c r="E75" s="208">
        <v>3671</v>
      </c>
      <c r="F75" s="144" t="s">
        <v>25</v>
      </c>
      <c r="G75" s="137">
        <v>1</v>
      </c>
      <c r="H75" s="47" t="s">
        <v>38</v>
      </c>
      <c r="I75" s="5"/>
      <c r="J75" s="5"/>
      <c r="K75" s="5"/>
      <c r="L75" s="5"/>
      <c r="M75" s="5"/>
      <c r="N75" s="5"/>
      <c r="O75" s="5"/>
      <c r="P75" s="5"/>
      <c r="Q75" s="5"/>
      <c r="R75" s="7"/>
      <c r="S75" s="7"/>
      <c r="T75" s="7"/>
    </row>
    <row r="76" spans="2:20" ht="15.75" thickBot="1" x14ac:dyDescent="0.3">
      <c r="B76" s="66" t="s">
        <v>8</v>
      </c>
      <c r="C76" s="141" t="s">
        <v>153</v>
      </c>
      <c r="D76" s="142">
        <v>3</v>
      </c>
      <c r="E76" s="208">
        <v>138.97999999999999</v>
      </c>
      <c r="F76" s="144" t="s">
        <v>26</v>
      </c>
      <c r="G76" s="137">
        <v>1</v>
      </c>
      <c r="H76" s="47" t="s">
        <v>38</v>
      </c>
      <c r="I76" s="5"/>
      <c r="J76" s="5"/>
      <c r="K76" s="5"/>
      <c r="L76" s="5"/>
      <c r="M76" s="5"/>
      <c r="N76" s="5"/>
      <c r="O76" s="5"/>
      <c r="P76" s="5"/>
      <c r="Q76" s="5"/>
      <c r="R76" s="7"/>
      <c r="S76" s="7"/>
      <c r="T76" s="7"/>
    </row>
    <row r="77" spans="2:20" ht="30.75" thickBot="1" x14ac:dyDescent="0.3">
      <c r="B77" s="66" t="s">
        <v>8</v>
      </c>
      <c r="C77" s="74" t="s">
        <v>154</v>
      </c>
      <c r="D77" s="68">
        <v>1</v>
      </c>
      <c r="E77" s="209">
        <v>809.1</v>
      </c>
      <c r="F77" s="144" t="s">
        <v>24</v>
      </c>
      <c r="G77" s="137">
        <v>1</v>
      </c>
      <c r="H77" s="47" t="s">
        <v>38</v>
      </c>
      <c r="I77" s="5"/>
      <c r="J77" s="5"/>
      <c r="K77" s="5"/>
      <c r="L77" s="5"/>
      <c r="M77" s="5"/>
      <c r="N77" s="5"/>
      <c r="O77" s="5"/>
      <c r="P77" s="5"/>
      <c r="Q77" s="5"/>
      <c r="R77" s="7"/>
      <c r="S77" s="7"/>
      <c r="T77" s="7"/>
    </row>
    <row r="78" spans="2:20" ht="60.75" thickBot="1" x14ac:dyDescent="0.3">
      <c r="B78" s="66" t="s">
        <v>8</v>
      </c>
      <c r="C78" s="34" t="s">
        <v>241</v>
      </c>
      <c r="D78" s="18">
        <v>100</v>
      </c>
      <c r="E78" s="42">
        <v>0.57999999999999996</v>
      </c>
      <c r="F78" s="20" t="s">
        <v>177</v>
      </c>
      <c r="G78" s="21">
        <v>1</v>
      </c>
      <c r="H78" s="47" t="s">
        <v>43</v>
      </c>
      <c r="I78" s="5"/>
      <c r="J78" s="5"/>
      <c r="K78" s="5"/>
      <c r="L78" s="5"/>
      <c r="M78" s="5"/>
      <c r="N78" s="5"/>
      <c r="O78" s="5"/>
      <c r="P78" s="5"/>
      <c r="Q78" s="5"/>
      <c r="R78" s="7"/>
      <c r="S78" s="7"/>
      <c r="T78" s="7"/>
    </row>
    <row r="79" spans="2:20" ht="15.75" thickBot="1" x14ac:dyDescent="0.3">
      <c r="B79" s="66" t="s">
        <v>8</v>
      </c>
      <c r="C79" s="2" t="s">
        <v>238</v>
      </c>
      <c r="D79" s="18">
        <v>100</v>
      </c>
      <c r="E79" s="42">
        <v>0.98</v>
      </c>
      <c r="F79" s="20" t="s">
        <v>177</v>
      </c>
      <c r="G79" s="21">
        <v>1</v>
      </c>
      <c r="H79" s="47" t="s">
        <v>43</v>
      </c>
      <c r="I79" s="5"/>
      <c r="J79" s="5"/>
      <c r="K79" s="5"/>
      <c r="L79" s="5"/>
      <c r="M79" s="5"/>
      <c r="N79" s="5"/>
      <c r="O79" s="5"/>
      <c r="P79" s="5"/>
      <c r="Q79" s="5"/>
      <c r="R79" s="7"/>
      <c r="S79" s="7"/>
      <c r="T79" s="7"/>
    </row>
    <row r="80" spans="2:20" ht="15.75" thickBot="1" x14ac:dyDescent="0.3">
      <c r="B80" s="66" t="s">
        <v>8</v>
      </c>
      <c r="C80" s="2" t="s">
        <v>239</v>
      </c>
      <c r="D80" s="18">
        <v>100</v>
      </c>
      <c r="E80" s="42">
        <v>0.98</v>
      </c>
      <c r="F80" s="20" t="s">
        <v>177</v>
      </c>
      <c r="G80" s="21">
        <v>3</v>
      </c>
      <c r="H80" s="47" t="s">
        <v>43</v>
      </c>
      <c r="I80" s="5"/>
      <c r="J80" s="5"/>
      <c r="K80" s="5"/>
      <c r="L80" s="5"/>
      <c r="M80" s="5"/>
      <c r="N80" s="5"/>
      <c r="O80" s="5"/>
      <c r="P80" s="5"/>
      <c r="Q80" s="5"/>
      <c r="R80" s="7"/>
      <c r="S80" s="7"/>
      <c r="T80" s="7"/>
    </row>
    <row r="81" spans="2:20" ht="90.75" thickBot="1" x14ac:dyDescent="0.3">
      <c r="B81" s="66" t="s">
        <v>8</v>
      </c>
      <c r="C81" s="34" t="s">
        <v>242</v>
      </c>
      <c r="D81" s="18">
        <v>20</v>
      </c>
      <c r="E81" s="42">
        <v>1.2</v>
      </c>
      <c r="F81" s="20" t="s">
        <v>224</v>
      </c>
      <c r="G81" s="21">
        <v>4</v>
      </c>
      <c r="H81" s="47" t="s">
        <v>43</v>
      </c>
      <c r="I81" s="5"/>
      <c r="J81" s="5"/>
      <c r="K81" s="5"/>
      <c r="L81" s="5"/>
      <c r="M81" s="5"/>
      <c r="N81" s="5"/>
      <c r="O81" s="5"/>
      <c r="P81" s="5"/>
      <c r="Q81" s="5"/>
      <c r="R81" s="7"/>
      <c r="S81" s="7"/>
      <c r="T81" s="7"/>
    </row>
    <row r="82" spans="2:20" ht="15.75" thickBot="1" x14ac:dyDescent="0.3">
      <c r="B82" s="65" t="s">
        <v>68</v>
      </c>
      <c r="C82" s="3" t="s">
        <v>110</v>
      </c>
      <c r="D82" s="38">
        <v>48</v>
      </c>
      <c r="E82" s="38"/>
      <c r="F82" s="20" t="s">
        <v>27</v>
      </c>
      <c r="G82" s="38">
        <v>1</v>
      </c>
      <c r="H82" s="47" t="s">
        <v>36</v>
      </c>
      <c r="I82" s="5"/>
      <c r="J82" s="5"/>
      <c r="K82" s="5"/>
      <c r="L82" s="5"/>
      <c r="M82" s="5"/>
      <c r="N82" s="5"/>
      <c r="O82" s="5"/>
      <c r="P82" s="5"/>
      <c r="Q82" s="5"/>
      <c r="R82" s="7"/>
      <c r="S82" s="7"/>
      <c r="T82" s="7"/>
    </row>
    <row r="83" spans="2:20" ht="15.75" thickBot="1" x14ac:dyDescent="0.3">
      <c r="B83" s="65" t="s">
        <v>68</v>
      </c>
      <c r="C83" s="2" t="s">
        <v>111</v>
      </c>
      <c r="D83" s="18">
        <v>24</v>
      </c>
      <c r="E83" s="38"/>
      <c r="F83" s="20" t="s">
        <v>27</v>
      </c>
      <c r="G83" s="38">
        <v>2</v>
      </c>
      <c r="H83" s="47" t="s">
        <v>36</v>
      </c>
      <c r="I83" s="5"/>
      <c r="J83" s="5"/>
      <c r="K83" s="5"/>
      <c r="L83" s="5"/>
      <c r="M83" s="5"/>
      <c r="N83" s="5"/>
      <c r="O83" s="5"/>
      <c r="P83" s="5"/>
      <c r="Q83" s="5"/>
      <c r="R83" s="7"/>
      <c r="S83" s="7"/>
      <c r="T83" s="7"/>
    </row>
    <row r="84" spans="2:20" ht="15.75" thickBot="1" x14ac:dyDescent="0.3">
      <c r="B84" s="65" t="s">
        <v>68</v>
      </c>
      <c r="C84" s="2" t="s">
        <v>112</v>
      </c>
      <c r="D84" s="18">
        <v>1</v>
      </c>
      <c r="E84" s="181">
        <v>250000</v>
      </c>
      <c r="F84" s="20" t="s">
        <v>27</v>
      </c>
      <c r="G84" s="38">
        <v>1</v>
      </c>
      <c r="H84" s="47" t="s">
        <v>36</v>
      </c>
      <c r="I84" s="5"/>
      <c r="J84" s="5"/>
      <c r="K84" s="5"/>
      <c r="L84" s="5"/>
      <c r="M84" s="5"/>
      <c r="N84" s="5"/>
      <c r="O84" s="5"/>
      <c r="P84" s="5"/>
      <c r="Q84" s="5"/>
      <c r="R84" s="7"/>
      <c r="S84" s="7"/>
      <c r="T84" s="7"/>
    </row>
    <row r="85" spans="2:20" ht="30.75" thickBot="1" x14ac:dyDescent="0.3">
      <c r="B85" s="65" t="s">
        <v>68</v>
      </c>
      <c r="C85" s="52" t="s">
        <v>133</v>
      </c>
      <c r="D85" s="38">
        <v>1</v>
      </c>
      <c r="E85" s="128" t="s">
        <v>236</v>
      </c>
      <c r="F85" s="20" t="s">
        <v>48</v>
      </c>
      <c r="G85" s="192">
        <v>5</v>
      </c>
      <c r="H85" s="47" t="s">
        <v>35</v>
      </c>
      <c r="I85" s="5"/>
      <c r="J85" s="5"/>
      <c r="K85" s="5"/>
      <c r="L85" s="5"/>
      <c r="M85" s="5"/>
      <c r="N85" s="5"/>
      <c r="O85" s="5"/>
      <c r="P85" s="5"/>
      <c r="Q85" s="5"/>
      <c r="R85" s="7"/>
      <c r="S85" s="7"/>
      <c r="T85" s="7"/>
    </row>
    <row r="86" spans="2:20" ht="15.75" thickBot="1" x14ac:dyDescent="0.3">
      <c r="B86" s="65" t="s">
        <v>68</v>
      </c>
      <c r="C86" s="210" t="s">
        <v>192</v>
      </c>
      <c r="D86" s="38">
        <v>1</v>
      </c>
      <c r="E86" s="44">
        <v>12000</v>
      </c>
      <c r="F86" s="20" t="s">
        <v>25</v>
      </c>
      <c r="G86" s="38">
        <v>4</v>
      </c>
      <c r="H86" s="47" t="s">
        <v>37</v>
      </c>
      <c r="I86" s="5"/>
      <c r="J86" s="5"/>
      <c r="K86" s="5"/>
      <c r="L86" s="5"/>
      <c r="M86" s="5"/>
      <c r="N86" s="5"/>
      <c r="O86" s="5"/>
      <c r="P86" s="5"/>
      <c r="Q86" s="5"/>
      <c r="R86" s="7"/>
      <c r="S86" s="7"/>
      <c r="T86" s="7"/>
    </row>
    <row r="87" spans="2:20" ht="15.75" thickBot="1" x14ac:dyDescent="0.3">
      <c r="B87" s="65" t="s">
        <v>68</v>
      </c>
      <c r="C87" s="147" t="s">
        <v>60</v>
      </c>
      <c r="D87" s="33">
        <v>1</v>
      </c>
      <c r="E87" s="148">
        <v>0</v>
      </c>
      <c r="F87" s="149" t="s">
        <v>25</v>
      </c>
      <c r="G87" s="137">
        <v>1</v>
      </c>
      <c r="H87" s="47" t="s">
        <v>38</v>
      </c>
      <c r="I87" s="5"/>
      <c r="J87" s="5"/>
      <c r="K87" s="5"/>
      <c r="L87" s="5"/>
      <c r="M87" s="5"/>
      <c r="N87" s="5"/>
      <c r="O87" s="5"/>
      <c r="P87" s="5"/>
      <c r="Q87" s="5"/>
      <c r="R87" s="7"/>
      <c r="S87" s="7"/>
      <c r="T87" s="7"/>
    </row>
    <row r="88" spans="2:20" ht="30.75" thickBot="1" x14ac:dyDescent="0.3">
      <c r="B88" s="65" t="s">
        <v>68</v>
      </c>
      <c r="C88" s="52" t="s">
        <v>155</v>
      </c>
      <c r="D88" s="33">
        <v>1</v>
      </c>
      <c r="E88" s="150" t="s">
        <v>156</v>
      </c>
      <c r="F88" s="149" t="s">
        <v>24</v>
      </c>
      <c r="G88" s="137">
        <v>1</v>
      </c>
      <c r="H88" s="47" t="s">
        <v>38</v>
      </c>
      <c r="I88" s="5"/>
      <c r="J88" s="5"/>
      <c r="K88" s="5"/>
      <c r="L88" s="5"/>
      <c r="M88" s="5"/>
      <c r="N88" s="5"/>
      <c r="O88" s="5"/>
      <c r="P88" s="5"/>
      <c r="Q88" s="5"/>
      <c r="R88" s="7"/>
      <c r="S88" s="7"/>
      <c r="T88" s="7"/>
    </row>
    <row r="89" spans="2:20" ht="15.75" thickBot="1" x14ac:dyDescent="0.3">
      <c r="B89" s="65" t="s">
        <v>68</v>
      </c>
      <c r="C89" s="51" t="s">
        <v>61</v>
      </c>
      <c r="D89" s="30">
        <v>1</v>
      </c>
      <c r="E89" s="151">
        <v>0</v>
      </c>
      <c r="F89" s="149" t="s">
        <v>25</v>
      </c>
      <c r="G89" s="137">
        <v>1</v>
      </c>
      <c r="H89" s="47" t="s">
        <v>38</v>
      </c>
      <c r="I89" s="5"/>
      <c r="J89" s="5"/>
      <c r="K89" s="5"/>
      <c r="L89" s="5"/>
      <c r="M89" s="5"/>
      <c r="N89" s="5"/>
      <c r="O89" s="5"/>
      <c r="P89" s="5"/>
      <c r="Q89" s="5"/>
      <c r="R89" s="7"/>
      <c r="S89" s="7"/>
      <c r="T89" s="7"/>
    </row>
    <row r="90" spans="2:20" ht="30.75" thickBot="1" x14ac:dyDescent="0.3">
      <c r="B90" s="65" t="s">
        <v>68</v>
      </c>
      <c r="C90" s="233" t="s">
        <v>214</v>
      </c>
      <c r="D90" s="234">
        <v>1</v>
      </c>
      <c r="E90" s="234">
        <v>2000</v>
      </c>
      <c r="F90" s="26" t="s">
        <v>215</v>
      </c>
      <c r="G90" s="21">
        <v>2</v>
      </c>
      <c r="H90" s="47" t="s">
        <v>72</v>
      </c>
      <c r="I90" s="5"/>
      <c r="J90" s="5"/>
      <c r="K90" s="5"/>
      <c r="L90" s="5"/>
      <c r="M90" s="5"/>
      <c r="N90" s="5"/>
      <c r="O90" s="5"/>
      <c r="P90" s="5"/>
      <c r="Q90" s="5"/>
      <c r="R90" s="7"/>
      <c r="S90" s="7"/>
      <c r="T90" s="7"/>
    </row>
    <row r="91" spans="2:20" ht="33.75" customHeight="1" thickBot="1" x14ac:dyDescent="0.3">
      <c r="B91" s="65" t="s">
        <v>68</v>
      </c>
      <c r="C91" s="196" t="s">
        <v>216</v>
      </c>
      <c r="D91" s="21">
        <v>1</v>
      </c>
      <c r="E91" s="21">
        <v>2000</v>
      </c>
      <c r="F91" s="21" t="s">
        <v>177</v>
      </c>
      <c r="G91" s="21">
        <v>1</v>
      </c>
      <c r="H91" s="47" t="s">
        <v>72</v>
      </c>
      <c r="I91" s="5"/>
      <c r="J91" s="5"/>
      <c r="K91" s="5"/>
      <c r="L91" s="5"/>
      <c r="M91" s="5"/>
      <c r="N91" s="5"/>
      <c r="O91" s="5"/>
      <c r="P91" s="5"/>
      <c r="Q91" s="5"/>
      <c r="R91" s="7"/>
      <c r="S91" s="7"/>
      <c r="T91" s="7"/>
    </row>
    <row r="92" spans="2:20" ht="30.75" thickBot="1" x14ac:dyDescent="0.3">
      <c r="B92" s="65" t="s">
        <v>68</v>
      </c>
      <c r="C92" s="196" t="s">
        <v>217</v>
      </c>
      <c r="D92" s="21">
        <v>1</v>
      </c>
      <c r="E92" s="21">
        <v>10000</v>
      </c>
      <c r="F92" s="21" t="s">
        <v>177</v>
      </c>
      <c r="G92" s="21">
        <v>1</v>
      </c>
      <c r="H92" s="47" t="s">
        <v>72</v>
      </c>
      <c r="I92" s="5"/>
      <c r="J92" s="5"/>
      <c r="K92" s="5"/>
      <c r="L92" s="5"/>
      <c r="M92" s="5"/>
      <c r="N92" s="5"/>
      <c r="O92" s="5"/>
      <c r="P92" s="5"/>
      <c r="Q92" s="5"/>
      <c r="R92" s="7"/>
      <c r="S92" s="7"/>
      <c r="T92" s="7"/>
    </row>
    <row r="93" spans="2:20" ht="45.75" thickBot="1" x14ac:dyDescent="0.3">
      <c r="B93" s="65" t="s">
        <v>68</v>
      </c>
      <c r="C93" s="196" t="s">
        <v>218</v>
      </c>
      <c r="D93" s="21">
        <v>1</v>
      </c>
      <c r="E93" s="21">
        <v>2000</v>
      </c>
      <c r="F93" s="21" t="s">
        <v>219</v>
      </c>
      <c r="G93" s="21">
        <v>1</v>
      </c>
      <c r="H93" s="47" t="s">
        <v>72</v>
      </c>
      <c r="I93" s="5"/>
      <c r="J93" s="5"/>
      <c r="K93" s="5"/>
      <c r="L93" s="5"/>
      <c r="M93" s="5"/>
      <c r="N93" s="5"/>
      <c r="O93" s="5"/>
      <c r="P93" s="5"/>
      <c r="Q93" s="5"/>
      <c r="R93" s="7"/>
      <c r="S93" s="7"/>
      <c r="T93" s="7"/>
    </row>
    <row r="94" spans="2:20" ht="15.75" thickBot="1" x14ac:dyDescent="0.3">
      <c r="B94" s="65" t="s">
        <v>68</v>
      </c>
      <c r="C94" s="2" t="s">
        <v>230</v>
      </c>
      <c r="D94" s="30">
        <v>1</v>
      </c>
      <c r="E94" s="238">
        <v>45000</v>
      </c>
      <c r="F94" s="134" t="s">
        <v>32</v>
      </c>
      <c r="G94" s="30">
        <v>1</v>
      </c>
      <c r="H94" s="47" t="s">
        <v>42</v>
      </c>
      <c r="I94" s="5"/>
      <c r="J94" s="5"/>
      <c r="K94" s="5"/>
      <c r="L94" s="5"/>
      <c r="M94" s="5"/>
      <c r="N94" s="5"/>
      <c r="O94" s="5"/>
      <c r="P94" s="5"/>
      <c r="Q94" s="5"/>
      <c r="R94" s="7"/>
      <c r="S94" s="7"/>
      <c r="T94" s="7"/>
    </row>
    <row r="95" spans="2:20" ht="15.75" thickBot="1" x14ac:dyDescent="0.3">
      <c r="B95" s="65" t="s">
        <v>68</v>
      </c>
      <c r="C95" s="54" t="s">
        <v>243</v>
      </c>
      <c r="D95" s="29">
        <v>1</v>
      </c>
      <c r="E95" s="29">
        <v>0</v>
      </c>
      <c r="F95" s="58" t="s">
        <v>31</v>
      </c>
      <c r="G95" s="29">
        <v>5</v>
      </c>
      <c r="H95" s="218" t="s">
        <v>37</v>
      </c>
      <c r="I95" s="5"/>
      <c r="J95" s="5"/>
      <c r="K95" s="5"/>
      <c r="L95" s="5"/>
      <c r="M95" s="5"/>
      <c r="N95" s="5"/>
      <c r="O95" s="5"/>
      <c r="P95" s="5"/>
      <c r="Q95" s="5"/>
      <c r="R95" s="7"/>
      <c r="S95" s="7"/>
      <c r="T95" s="7"/>
    </row>
    <row r="96" spans="2:20" ht="30.75" thickBot="1" x14ac:dyDescent="0.3">
      <c r="B96" s="65" t="s">
        <v>68</v>
      </c>
      <c r="C96" s="53" t="s">
        <v>247</v>
      </c>
      <c r="D96" s="38">
        <v>1</v>
      </c>
      <c r="E96" s="217">
        <v>30000</v>
      </c>
      <c r="F96" s="20" t="s">
        <v>224</v>
      </c>
      <c r="G96" s="38"/>
      <c r="H96" s="218" t="s">
        <v>46</v>
      </c>
      <c r="I96" s="5"/>
      <c r="J96" s="5"/>
      <c r="K96" s="5"/>
      <c r="L96" s="5"/>
      <c r="M96" s="5"/>
      <c r="N96" s="5"/>
      <c r="O96" s="5"/>
      <c r="P96" s="5"/>
      <c r="Q96" s="5"/>
      <c r="R96" s="7"/>
      <c r="S96" s="7"/>
      <c r="T96" s="7"/>
    </row>
    <row r="97" spans="2:20" ht="15.75" thickBot="1" x14ac:dyDescent="0.3">
      <c r="B97" s="67" t="s">
        <v>69</v>
      </c>
      <c r="C97" s="3" t="s">
        <v>113</v>
      </c>
      <c r="D97" s="38">
        <v>300</v>
      </c>
      <c r="E97" s="38"/>
      <c r="F97" s="20" t="s">
        <v>25</v>
      </c>
      <c r="G97" s="38">
        <v>1</v>
      </c>
      <c r="H97" s="47" t="s">
        <v>36</v>
      </c>
      <c r="I97" s="5"/>
      <c r="J97" s="5"/>
      <c r="K97" s="5"/>
      <c r="L97" s="5"/>
      <c r="M97" s="5"/>
      <c r="N97" s="5"/>
      <c r="O97" s="5"/>
      <c r="P97" s="5"/>
      <c r="Q97" s="5"/>
      <c r="R97" s="7"/>
      <c r="S97" s="7"/>
      <c r="T97" s="7"/>
    </row>
    <row r="98" spans="2:20" ht="15.75" thickBot="1" x14ac:dyDescent="0.3">
      <c r="B98" s="67" t="s">
        <v>69</v>
      </c>
      <c r="C98" s="3" t="s">
        <v>130</v>
      </c>
      <c r="D98" s="38">
        <v>3000</v>
      </c>
      <c r="E98" s="38"/>
      <c r="F98" s="20" t="s">
        <v>25</v>
      </c>
      <c r="G98" s="38">
        <v>1</v>
      </c>
      <c r="H98" s="47" t="s">
        <v>36</v>
      </c>
      <c r="I98" s="5"/>
      <c r="J98" s="5"/>
      <c r="K98" s="5"/>
      <c r="L98" s="5"/>
      <c r="M98" s="5"/>
      <c r="N98" s="5"/>
      <c r="O98" s="5"/>
      <c r="P98" s="5"/>
      <c r="Q98" s="5"/>
      <c r="R98" s="7"/>
      <c r="S98" s="7"/>
      <c r="T98" s="7"/>
    </row>
    <row r="99" spans="2:20" ht="15.75" thickBot="1" x14ac:dyDescent="0.3">
      <c r="B99" s="67" t="s">
        <v>69</v>
      </c>
      <c r="C99" s="2" t="s">
        <v>114</v>
      </c>
      <c r="D99" s="18">
        <v>12</v>
      </c>
      <c r="E99" s="38"/>
      <c r="F99" s="20" t="s">
        <v>25</v>
      </c>
      <c r="G99" s="38"/>
      <c r="H99" s="47" t="s">
        <v>36</v>
      </c>
      <c r="I99" s="5"/>
      <c r="J99" s="5"/>
      <c r="K99" s="5"/>
      <c r="L99" s="5"/>
      <c r="M99" s="5"/>
      <c r="N99" s="5"/>
      <c r="O99" s="5"/>
      <c r="P99" s="5"/>
      <c r="Q99" s="5"/>
      <c r="R99" s="7"/>
      <c r="S99" s="7"/>
      <c r="T99" s="7"/>
    </row>
    <row r="100" spans="2:20" ht="45.75" thickBot="1" x14ac:dyDescent="0.3">
      <c r="B100" s="67" t="s">
        <v>69</v>
      </c>
      <c r="C100" s="201" t="s">
        <v>115</v>
      </c>
      <c r="D100" s="192" t="s">
        <v>116</v>
      </c>
      <c r="E100" s="181">
        <v>200</v>
      </c>
      <c r="F100" s="20" t="s">
        <v>25</v>
      </c>
      <c r="G100" s="38">
        <v>1</v>
      </c>
      <c r="H100" s="47" t="s">
        <v>36</v>
      </c>
      <c r="I100" s="5"/>
      <c r="J100" s="5"/>
      <c r="K100" s="5"/>
      <c r="L100" s="5"/>
      <c r="M100" s="5"/>
      <c r="N100" s="5"/>
      <c r="O100" s="5"/>
      <c r="P100" s="5"/>
      <c r="Q100" s="5"/>
      <c r="R100" s="7"/>
      <c r="S100" s="7"/>
      <c r="T100" s="7"/>
    </row>
    <row r="101" spans="2:20" ht="15.75" thickBot="1" x14ac:dyDescent="0.3">
      <c r="B101" s="67" t="s">
        <v>69</v>
      </c>
      <c r="C101" s="54" t="s">
        <v>193</v>
      </c>
      <c r="D101" s="116">
        <v>1</v>
      </c>
      <c r="E101" s="191">
        <v>4000</v>
      </c>
      <c r="F101" s="58" t="s">
        <v>24</v>
      </c>
      <c r="G101" s="29">
        <v>4</v>
      </c>
      <c r="H101" s="47" t="s">
        <v>37</v>
      </c>
      <c r="I101" s="5"/>
      <c r="J101" s="5"/>
      <c r="K101" s="5"/>
      <c r="L101" s="5"/>
      <c r="M101" s="5"/>
      <c r="N101" s="5"/>
      <c r="O101" s="5"/>
      <c r="P101" s="5"/>
      <c r="Q101" s="5"/>
      <c r="R101" s="7"/>
      <c r="S101" s="7"/>
      <c r="T101" s="7"/>
    </row>
    <row r="102" spans="2:20" ht="30.75" thickBot="1" x14ac:dyDescent="0.3">
      <c r="B102" s="67" t="s">
        <v>69</v>
      </c>
      <c r="C102" s="49" t="s">
        <v>194</v>
      </c>
      <c r="D102" s="18">
        <v>1</v>
      </c>
      <c r="E102" s="181">
        <v>15000</v>
      </c>
      <c r="F102" s="36" t="s">
        <v>27</v>
      </c>
      <c r="G102" s="18">
        <v>3</v>
      </c>
      <c r="H102" s="47" t="s">
        <v>37</v>
      </c>
      <c r="I102" s="5"/>
      <c r="J102" s="5"/>
      <c r="K102" s="5"/>
      <c r="L102" s="5"/>
      <c r="M102" s="5"/>
      <c r="N102" s="5"/>
      <c r="O102" s="5"/>
      <c r="P102" s="5"/>
      <c r="Q102" s="5"/>
      <c r="R102" s="7"/>
      <c r="S102" s="7"/>
      <c r="T102" s="7"/>
    </row>
    <row r="103" spans="2:20" ht="15.75" thickBot="1" x14ac:dyDescent="0.3">
      <c r="B103" s="67" t="s">
        <v>69</v>
      </c>
      <c r="C103" s="72" t="s">
        <v>51</v>
      </c>
      <c r="D103" s="216"/>
      <c r="E103" s="216"/>
      <c r="F103" s="132" t="s">
        <v>33</v>
      </c>
      <c r="G103" s="216">
        <v>5</v>
      </c>
      <c r="H103" s="47" t="s">
        <v>39</v>
      </c>
      <c r="I103" s="5"/>
      <c r="J103" s="5"/>
      <c r="K103" s="5"/>
      <c r="L103" s="5"/>
      <c r="M103" s="5"/>
      <c r="N103" s="5"/>
      <c r="O103" s="5"/>
      <c r="P103" s="5"/>
      <c r="Q103" s="5"/>
      <c r="R103" s="7"/>
      <c r="S103" s="7"/>
      <c r="T103" s="7"/>
    </row>
    <row r="104" spans="2:20" ht="15.75" thickBot="1" x14ac:dyDescent="0.3">
      <c r="B104" s="67" t="s">
        <v>69</v>
      </c>
      <c r="C104" s="72" t="s">
        <v>53</v>
      </c>
      <c r="D104" s="216"/>
      <c r="E104" s="216"/>
      <c r="F104" s="132"/>
      <c r="G104" s="216">
        <v>5</v>
      </c>
      <c r="H104" s="47" t="s">
        <v>39</v>
      </c>
      <c r="I104" s="5"/>
      <c r="J104" s="5"/>
      <c r="K104" s="5"/>
      <c r="L104" s="5"/>
      <c r="M104" s="5"/>
      <c r="N104" s="5"/>
      <c r="O104" s="5"/>
      <c r="P104" s="5"/>
      <c r="Q104" s="5"/>
      <c r="R104" s="7"/>
      <c r="S104" s="7"/>
      <c r="T104" s="7"/>
    </row>
    <row r="105" spans="2:20" ht="15.75" thickBot="1" x14ac:dyDescent="0.3">
      <c r="B105" s="67" t="s">
        <v>69</v>
      </c>
      <c r="C105" s="72" t="s">
        <v>55</v>
      </c>
      <c r="D105" s="216"/>
      <c r="E105" s="216"/>
      <c r="F105" s="132" t="s">
        <v>32</v>
      </c>
      <c r="G105" s="216">
        <v>5</v>
      </c>
      <c r="H105" s="47" t="s">
        <v>39</v>
      </c>
      <c r="I105" s="5"/>
      <c r="J105" s="5"/>
      <c r="K105" s="5"/>
      <c r="L105" s="5"/>
      <c r="M105" s="5"/>
      <c r="N105" s="5"/>
      <c r="O105" s="5"/>
      <c r="P105" s="5"/>
      <c r="Q105" s="5"/>
      <c r="R105" s="7"/>
      <c r="S105" s="7"/>
      <c r="T105" s="7"/>
    </row>
    <row r="106" spans="2:20" ht="15.75" thickBot="1" x14ac:dyDescent="0.3">
      <c r="B106" s="67" t="s">
        <v>69</v>
      </c>
      <c r="C106" s="72" t="s">
        <v>57</v>
      </c>
      <c r="D106" s="216"/>
      <c r="E106" s="216"/>
      <c r="F106" s="132" t="s">
        <v>33</v>
      </c>
      <c r="G106" s="216">
        <v>5</v>
      </c>
      <c r="H106" s="47" t="s">
        <v>39</v>
      </c>
      <c r="I106" s="5"/>
      <c r="J106" s="5"/>
      <c r="K106" s="5"/>
      <c r="L106" s="5"/>
      <c r="M106" s="5"/>
      <c r="N106" s="5"/>
      <c r="O106" s="5"/>
      <c r="P106" s="5"/>
      <c r="Q106" s="5"/>
      <c r="R106" s="7"/>
      <c r="S106" s="7"/>
      <c r="T106" s="7"/>
    </row>
    <row r="107" spans="2:20" ht="90.75" thickBot="1" x14ac:dyDescent="0.3">
      <c r="B107" s="67" t="s">
        <v>69</v>
      </c>
      <c r="C107" s="52" t="s">
        <v>157</v>
      </c>
      <c r="D107" s="38" t="s">
        <v>158</v>
      </c>
      <c r="E107" s="44">
        <v>61850</v>
      </c>
      <c r="F107" s="20" t="s">
        <v>26</v>
      </c>
      <c r="G107" s="38">
        <v>1</v>
      </c>
      <c r="H107" s="47" t="s">
        <v>38</v>
      </c>
      <c r="I107" s="5"/>
      <c r="J107" s="5"/>
      <c r="K107" s="5"/>
      <c r="L107" s="5"/>
      <c r="M107" s="5"/>
      <c r="N107" s="5"/>
      <c r="O107" s="5"/>
      <c r="P107" s="5"/>
      <c r="Q107" s="5"/>
      <c r="R107" s="7"/>
      <c r="S107" s="7"/>
      <c r="T107" s="7"/>
    </row>
    <row r="108" spans="2:20" ht="30.75" thickBot="1" x14ac:dyDescent="0.3">
      <c r="B108" s="67" t="s">
        <v>69</v>
      </c>
      <c r="C108" s="52" t="s">
        <v>159</v>
      </c>
      <c r="D108" s="38"/>
      <c r="E108" s="217">
        <v>60000</v>
      </c>
      <c r="F108" s="20" t="s">
        <v>25</v>
      </c>
      <c r="G108" s="38">
        <v>1</v>
      </c>
      <c r="H108" s="47" t="s">
        <v>38</v>
      </c>
      <c r="I108" s="5"/>
      <c r="J108" s="5"/>
      <c r="K108" s="5"/>
      <c r="L108" s="5"/>
      <c r="M108" s="5"/>
      <c r="N108" s="5"/>
      <c r="O108" s="5"/>
      <c r="P108" s="5"/>
      <c r="Q108" s="5"/>
      <c r="R108" s="7"/>
      <c r="S108" s="7"/>
      <c r="T108" s="7"/>
    </row>
    <row r="109" spans="2:20" ht="15.75" thickBot="1" x14ac:dyDescent="0.3">
      <c r="B109" s="67" t="s">
        <v>69</v>
      </c>
      <c r="C109" s="52" t="s">
        <v>160</v>
      </c>
      <c r="D109" s="38">
        <v>1</v>
      </c>
      <c r="E109" s="217">
        <v>3108.33</v>
      </c>
      <c r="F109" s="20" t="s">
        <v>25</v>
      </c>
      <c r="G109" s="38">
        <v>2</v>
      </c>
      <c r="H109" s="47" t="s">
        <v>38</v>
      </c>
      <c r="I109" s="5"/>
      <c r="J109" s="5"/>
      <c r="K109" s="5"/>
      <c r="L109" s="5"/>
      <c r="M109" s="5"/>
      <c r="N109" s="5"/>
      <c r="O109" s="5"/>
      <c r="P109" s="5"/>
      <c r="Q109" s="5"/>
      <c r="R109" s="7"/>
      <c r="S109" s="7"/>
      <c r="T109" s="7"/>
    </row>
    <row r="110" spans="2:20" ht="15.75" thickBot="1" x14ac:dyDescent="0.3">
      <c r="B110" s="67" t="s">
        <v>69</v>
      </c>
      <c r="C110" s="52" t="s">
        <v>161</v>
      </c>
      <c r="D110" s="18">
        <v>1</v>
      </c>
      <c r="E110" s="35">
        <v>8000</v>
      </c>
      <c r="F110" s="36" t="s">
        <v>31</v>
      </c>
      <c r="G110" s="18">
        <v>2</v>
      </c>
      <c r="H110" s="47" t="s">
        <v>38</v>
      </c>
      <c r="I110" s="5"/>
      <c r="J110" s="5"/>
      <c r="K110" s="5"/>
      <c r="L110" s="5"/>
      <c r="M110" s="5"/>
      <c r="N110" s="5"/>
      <c r="O110" s="5"/>
      <c r="P110" s="5"/>
      <c r="Q110" s="5"/>
      <c r="R110" s="7"/>
      <c r="S110" s="7"/>
      <c r="T110" s="7"/>
    </row>
    <row r="111" spans="2:20" ht="30.75" thickBot="1" x14ac:dyDescent="0.3">
      <c r="B111" s="67" t="s">
        <v>69</v>
      </c>
      <c r="C111" s="160" t="s">
        <v>49</v>
      </c>
      <c r="D111" s="164">
        <v>1</v>
      </c>
      <c r="E111" s="165">
        <v>60000</v>
      </c>
      <c r="F111" s="166" t="s">
        <v>26</v>
      </c>
      <c r="G111" s="33">
        <v>1</v>
      </c>
      <c r="H111" s="47" t="s">
        <v>41</v>
      </c>
      <c r="I111" s="5"/>
      <c r="J111" s="5"/>
      <c r="K111" s="5"/>
      <c r="L111" s="5"/>
      <c r="M111" s="5"/>
      <c r="N111" s="5"/>
      <c r="O111" s="5"/>
      <c r="P111" s="5"/>
      <c r="Q111" s="5"/>
      <c r="R111" s="7"/>
      <c r="S111" s="7"/>
      <c r="T111" s="7"/>
    </row>
    <row r="112" spans="2:20" ht="15.75" thickBot="1" x14ac:dyDescent="0.3">
      <c r="B112" s="67" t="s">
        <v>69</v>
      </c>
      <c r="C112" s="167" t="s">
        <v>169</v>
      </c>
      <c r="D112" s="168">
        <v>1000</v>
      </c>
      <c r="E112" s="168">
        <v>37200</v>
      </c>
      <c r="F112" s="169" t="s">
        <v>28</v>
      </c>
      <c r="G112" s="219">
        <v>1</v>
      </c>
      <c r="H112" s="47" t="s">
        <v>41</v>
      </c>
      <c r="I112" s="5"/>
      <c r="J112" s="5"/>
      <c r="K112" s="5"/>
      <c r="L112" s="5"/>
      <c r="M112" s="5"/>
      <c r="N112" s="5"/>
      <c r="O112" s="5"/>
      <c r="P112" s="5"/>
      <c r="Q112" s="5"/>
      <c r="R112" s="7"/>
      <c r="S112" s="7"/>
      <c r="T112" s="7"/>
    </row>
    <row r="113" spans="2:20" ht="15.75" thickBot="1" x14ac:dyDescent="0.3">
      <c r="B113" s="67" t="s">
        <v>69</v>
      </c>
      <c r="C113" s="178" t="s">
        <v>170</v>
      </c>
      <c r="D113" s="170">
        <v>1</v>
      </c>
      <c r="E113" s="171">
        <v>1500</v>
      </c>
      <c r="F113" s="172" t="s">
        <v>29</v>
      </c>
      <c r="G113" s="68">
        <v>1</v>
      </c>
      <c r="H113" s="47" t="s">
        <v>41</v>
      </c>
      <c r="I113" s="5"/>
      <c r="J113" s="5"/>
      <c r="K113" s="5"/>
      <c r="L113" s="5"/>
      <c r="M113" s="5"/>
      <c r="N113" s="5"/>
      <c r="O113" s="5"/>
      <c r="P113" s="5"/>
      <c r="Q113" s="5"/>
      <c r="R113" s="7"/>
      <c r="S113" s="7"/>
      <c r="T113" s="7"/>
    </row>
    <row r="114" spans="2:20" ht="15.75" thickBot="1" x14ac:dyDescent="0.3">
      <c r="B114" s="67" t="s">
        <v>69</v>
      </c>
      <c r="C114" s="196" t="s">
        <v>220</v>
      </c>
      <c r="D114" s="135">
        <v>2000</v>
      </c>
      <c r="E114" s="235">
        <v>5000</v>
      </c>
      <c r="F114" s="135" t="s">
        <v>48</v>
      </c>
      <c r="G114" s="21">
        <v>1</v>
      </c>
      <c r="H114" s="47" t="s">
        <v>72</v>
      </c>
      <c r="I114" s="5"/>
      <c r="J114" s="5"/>
      <c r="K114" s="5"/>
      <c r="L114" s="5"/>
      <c r="M114" s="5"/>
      <c r="N114" s="5"/>
      <c r="O114" s="5"/>
      <c r="P114" s="5"/>
      <c r="Q114" s="5"/>
      <c r="R114" s="7"/>
      <c r="S114" s="7"/>
      <c r="T114" s="7"/>
    </row>
    <row r="115" spans="2:20" ht="15.75" thickBot="1" x14ac:dyDescent="0.3">
      <c r="B115" s="67" t="s">
        <v>69</v>
      </c>
      <c r="C115" s="196" t="s">
        <v>221</v>
      </c>
      <c r="D115" s="135">
        <v>2000</v>
      </c>
      <c r="E115" s="235">
        <v>5000</v>
      </c>
      <c r="F115" s="135" t="s">
        <v>215</v>
      </c>
      <c r="G115" s="21">
        <v>1</v>
      </c>
      <c r="H115" s="47" t="s">
        <v>72</v>
      </c>
      <c r="I115" s="5"/>
      <c r="J115" s="5"/>
      <c r="K115" s="5"/>
      <c r="L115" s="5"/>
      <c r="M115" s="5"/>
      <c r="N115" s="5"/>
      <c r="O115" s="5"/>
      <c r="P115" s="5"/>
      <c r="Q115" s="5"/>
      <c r="R115" s="7"/>
      <c r="S115" s="7"/>
      <c r="T115" s="7"/>
    </row>
    <row r="116" spans="2:20" ht="30.75" thickBot="1" x14ac:dyDescent="0.3">
      <c r="B116" s="67" t="s">
        <v>69</v>
      </c>
      <c r="C116" s="196" t="s">
        <v>222</v>
      </c>
      <c r="D116" s="135">
        <v>500</v>
      </c>
      <c r="E116" s="135">
        <v>5000</v>
      </c>
      <c r="F116" s="135" t="s">
        <v>177</v>
      </c>
      <c r="G116" s="21">
        <v>2</v>
      </c>
      <c r="H116" s="47" t="s">
        <v>72</v>
      </c>
      <c r="I116" s="5"/>
      <c r="J116" s="5"/>
      <c r="K116" s="5"/>
      <c r="L116" s="5"/>
      <c r="M116" s="5"/>
      <c r="N116" s="5"/>
      <c r="O116" s="5"/>
      <c r="P116" s="5"/>
      <c r="Q116" s="5"/>
      <c r="R116" s="7"/>
      <c r="S116" s="7"/>
      <c r="T116" s="7"/>
    </row>
    <row r="117" spans="2:20" ht="30.75" thickBot="1" x14ac:dyDescent="0.3">
      <c r="B117" s="67" t="s">
        <v>69</v>
      </c>
      <c r="C117" s="196" t="s">
        <v>223</v>
      </c>
      <c r="D117" s="135">
        <v>500</v>
      </c>
      <c r="E117" s="135">
        <v>2000</v>
      </c>
      <c r="F117" s="135" t="s">
        <v>224</v>
      </c>
      <c r="G117" s="21">
        <v>2</v>
      </c>
      <c r="H117" s="47" t="s">
        <v>72</v>
      </c>
      <c r="I117" s="5"/>
      <c r="J117" s="5"/>
      <c r="K117" s="5"/>
      <c r="L117" s="5"/>
      <c r="M117" s="5"/>
      <c r="N117" s="5"/>
      <c r="O117" s="5"/>
      <c r="P117" s="5"/>
      <c r="Q117" s="5"/>
      <c r="R117" s="7"/>
      <c r="S117" s="7"/>
      <c r="T117" s="7"/>
    </row>
    <row r="118" spans="2:20" ht="15.75" thickBot="1" x14ac:dyDescent="0.3">
      <c r="B118" s="67" t="s">
        <v>69</v>
      </c>
      <c r="C118" s="196" t="s">
        <v>225</v>
      </c>
      <c r="D118" s="135">
        <v>1</v>
      </c>
      <c r="E118" s="135">
        <v>6000</v>
      </c>
      <c r="F118" s="135" t="s">
        <v>224</v>
      </c>
      <c r="G118" s="21">
        <v>1</v>
      </c>
      <c r="H118" s="47" t="s">
        <v>72</v>
      </c>
      <c r="I118" s="5"/>
      <c r="J118" s="5"/>
      <c r="K118" s="5"/>
      <c r="L118" s="5"/>
      <c r="M118" s="5"/>
      <c r="N118" s="5"/>
      <c r="O118" s="5"/>
      <c r="P118" s="5"/>
      <c r="Q118" s="5"/>
      <c r="R118" s="7"/>
      <c r="S118" s="7"/>
      <c r="T118" s="7"/>
    </row>
    <row r="119" spans="2:20" ht="30.75" thickBot="1" x14ac:dyDescent="0.3">
      <c r="B119" s="64" t="s">
        <v>70</v>
      </c>
      <c r="C119" s="53" t="s">
        <v>195</v>
      </c>
      <c r="D119" s="38">
        <v>1</v>
      </c>
      <c r="E119" s="44">
        <v>25000</v>
      </c>
      <c r="F119" s="20" t="s">
        <v>27</v>
      </c>
      <c r="G119" s="38">
        <v>4</v>
      </c>
      <c r="H119" s="47" t="s">
        <v>37</v>
      </c>
      <c r="I119" s="5"/>
      <c r="J119" s="5"/>
      <c r="K119" s="5"/>
      <c r="L119" s="5"/>
      <c r="M119" s="5"/>
      <c r="N119" s="5"/>
      <c r="O119" s="5"/>
      <c r="P119" s="5"/>
      <c r="Q119" s="5"/>
      <c r="R119" s="7"/>
      <c r="S119" s="7"/>
      <c r="T119" s="7"/>
    </row>
    <row r="120" spans="2:20" ht="30.75" thickBot="1" x14ac:dyDescent="0.3">
      <c r="B120" s="64" t="s">
        <v>70</v>
      </c>
      <c r="C120" s="49" t="s">
        <v>196</v>
      </c>
      <c r="D120" s="18">
        <v>1</v>
      </c>
      <c r="E120" s="181">
        <v>2400</v>
      </c>
      <c r="F120" s="36" t="s">
        <v>24</v>
      </c>
      <c r="G120" s="18">
        <v>5</v>
      </c>
      <c r="H120" s="47" t="s">
        <v>37</v>
      </c>
      <c r="I120" s="5"/>
      <c r="J120" s="5"/>
      <c r="K120" s="5"/>
      <c r="L120" s="5"/>
      <c r="M120" s="5"/>
      <c r="N120" s="5"/>
      <c r="O120" s="5"/>
      <c r="P120" s="5"/>
      <c r="Q120" s="5"/>
      <c r="R120" s="7"/>
      <c r="S120" s="7"/>
      <c r="T120" s="7"/>
    </row>
    <row r="121" spans="2:20" ht="105.75" thickBot="1" x14ac:dyDescent="0.3">
      <c r="B121" s="64" t="s">
        <v>70</v>
      </c>
      <c r="C121" s="32" t="s">
        <v>209</v>
      </c>
      <c r="D121" s="38">
        <v>1</v>
      </c>
      <c r="E121" s="220">
        <v>48335.77</v>
      </c>
      <c r="F121" s="199"/>
      <c r="G121" s="38">
        <v>1</v>
      </c>
      <c r="H121" s="80" t="s">
        <v>38</v>
      </c>
      <c r="I121" s="5"/>
      <c r="J121" s="5"/>
      <c r="K121" s="5"/>
      <c r="L121" s="5"/>
      <c r="M121" s="5"/>
      <c r="N121" s="5"/>
      <c r="O121" s="5"/>
      <c r="P121" s="5"/>
      <c r="Q121" s="5"/>
      <c r="R121" s="7"/>
      <c r="S121" s="7"/>
      <c r="T121" s="7"/>
    </row>
    <row r="122" spans="2:20" ht="15.75" thickBot="1" x14ac:dyDescent="0.3">
      <c r="B122" s="232" t="s">
        <v>19</v>
      </c>
      <c r="C122" s="72" t="s">
        <v>117</v>
      </c>
      <c r="D122" s="250" t="s">
        <v>118</v>
      </c>
      <c r="E122" s="251"/>
      <c r="F122" s="14" t="s">
        <v>33</v>
      </c>
      <c r="G122" s="9">
        <v>1</v>
      </c>
      <c r="H122" s="47" t="s">
        <v>36</v>
      </c>
      <c r="I122" s="5"/>
      <c r="J122" s="5"/>
      <c r="K122" s="5"/>
      <c r="L122" s="5"/>
      <c r="M122" s="5"/>
      <c r="N122" s="5"/>
      <c r="O122" s="5"/>
      <c r="P122" s="5"/>
    </row>
    <row r="123" spans="2:20" ht="15.75" thickBot="1" x14ac:dyDescent="0.3">
      <c r="B123" s="232" t="s">
        <v>19</v>
      </c>
      <c r="C123" s="54" t="s">
        <v>197</v>
      </c>
      <c r="D123" s="248" t="s">
        <v>198</v>
      </c>
      <c r="E123" s="249"/>
      <c r="F123" s="58" t="s">
        <v>27</v>
      </c>
      <c r="G123" s="29">
        <v>5</v>
      </c>
      <c r="H123" s="47" t="s">
        <v>37</v>
      </c>
      <c r="I123" s="5"/>
      <c r="J123" s="5"/>
      <c r="K123" s="5"/>
      <c r="L123" s="5"/>
      <c r="M123" s="5"/>
      <c r="N123" s="5"/>
      <c r="O123" s="5"/>
      <c r="P123" s="5"/>
    </row>
    <row r="124" spans="2:20" ht="15.75" thickBot="1" x14ac:dyDescent="0.3">
      <c r="B124" s="232" t="s">
        <v>19</v>
      </c>
      <c r="C124" s="54" t="s">
        <v>199</v>
      </c>
      <c r="D124" s="248" t="s">
        <v>200</v>
      </c>
      <c r="E124" s="249"/>
      <c r="F124" s="58" t="s">
        <v>24</v>
      </c>
      <c r="G124" s="29">
        <v>4</v>
      </c>
      <c r="H124" s="47" t="s">
        <v>37</v>
      </c>
      <c r="I124" s="5"/>
      <c r="J124" s="5"/>
      <c r="K124" s="5"/>
      <c r="L124" s="5"/>
      <c r="M124" s="5"/>
      <c r="N124" s="5"/>
      <c r="O124" s="5"/>
      <c r="P124" s="5"/>
    </row>
    <row r="125" spans="2:20" ht="15.75" thickBot="1" x14ac:dyDescent="0.3">
      <c r="B125" s="232" t="s">
        <v>19</v>
      </c>
      <c r="C125" s="54" t="s">
        <v>201</v>
      </c>
      <c r="D125" s="248" t="s">
        <v>202</v>
      </c>
      <c r="E125" s="249"/>
      <c r="F125" s="58" t="s">
        <v>28</v>
      </c>
      <c r="G125" s="29">
        <v>5</v>
      </c>
      <c r="H125" s="47" t="s">
        <v>37</v>
      </c>
      <c r="I125" s="5"/>
      <c r="J125" s="5"/>
      <c r="K125" s="5"/>
      <c r="L125" s="5"/>
      <c r="M125" s="5"/>
      <c r="N125" s="5"/>
      <c r="O125" s="5"/>
      <c r="P125" s="5"/>
    </row>
    <row r="126" spans="2:20" ht="15.75" thickBot="1" x14ac:dyDescent="0.3">
      <c r="B126" s="232" t="s">
        <v>19</v>
      </c>
      <c r="C126" s="54" t="s">
        <v>203</v>
      </c>
      <c r="D126" s="248" t="s">
        <v>204</v>
      </c>
      <c r="E126" s="249"/>
      <c r="F126" s="58" t="s">
        <v>28</v>
      </c>
      <c r="G126" s="29">
        <v>5</v>
      </c>
      <c r="H126" s="47" t="s">
        <v>37</v>
      </c>
      <c r="I126" s="5"/>
      <c r="J126" s="5"/>
      <c r="K126" s="5"/>
      <c r="L126" s="5"/>
      <c r="M126" s="5"/>
      <c r="N126" s="5"/>
      <c r="O126" s="5"/>
      <c r="P126" s="5"/>
    </row>
    <row r="127" spans="2:20" x14ac:dyDescent="0.25">
      <c r="C127" s="76"/>
      <c r="D127" s="39"/>
      <c r="E127" s="39"/>
      <c r="F127" s="59"/>
      <c r="G127" s="39"/>
      <c r="H127" s="45"/>
      <c r="I127" s="7"/>
      <c r="J127" s="7"/>
      <c r="K127" s="7"/>
      <c r="L127" s="7"/>
      <c r="M127" s="7"/>
      <c r="N127" s="7"/>
      <c r="O127" s="7"/>
      <c r="P127" s="7"/>
      <c r="Q127" s="7"/>
      <c r="R127" s="7"/>
    </row>
    <row r="128" spans="2:20" x14ac:dyDescent="0.25">
      <c r="C128" s="76"/>
      <c r="D128" s="39"/>
      <c r="E128" s="39"/>
      <c r="F128" s="59"/>
      <c r="G128" s="39"/>
      <c r="H128" s="45"/>
      <c r="I128" s="7"/>
      <c r="J128" s="7"/>
      <c r="K128" s="7"/>
      <c r="L128" s="7"/>
      <c r="M128" s="7"/>
      <c r="N128" s="7"/>
      <c r="O128" s="7"/>
      <c r="P128" s="7"/>
      <c r="Q128" s="7"/>
      <c r="R128" s="7"/>
    </row>
    <row r="129" spans="3:18" x14ac:dyDescent="0.25">
      <c r="C129" s="76"/>
      <c r="D129" s="39"/>
      <c r="E129" s="39"/>
      <c r="F129" s="59"/>
      <c r="G129" s="39"/>
      <c r="H129" s="45"/>
      <c r="I129" s="7"/>
      <c r="J129" s="7"/>
      <c r="K129" s="7"/>
      <c r="L129" s="7"/>
      <c r="M129" s="7"/>
      <c r="N129" s="7"/>
      <c r="O129" s="7"/>
      <c r="P129" s="7"/>
      <c r="Q129" s="7"/>
      <c r="R129" s="7"/>
    </row>
    <row r="130" spans="3:18" x14ac:dyDescent="0.25">
      <c r="C130" s="76"/>
      <c r="D130" s="39"/>
      <c r="E130" s="39"/>
      <c r="F130" s="59"/>
      <c r="G130" s="39"/>
      <c r="H130" s="45"/>
      <c r="I130" s="7"/>
      <c r="J130" s="7"/>
      <c r="K130" s="7"/>
      <c r="L130" s="7"/>
      <c r="M130" s="7"/>
      <c r="N130" s="7"/>
      <c r="O130" s="7"/>
      <c r="P130" s="7"/>
      <c r="Q130" s="7"/>
      <c r="R130" s="7"/>
    </row>
    <row r="131" spans="3:18" x14ac:dyDescent="0.25">
      <c r="C131" s="76"/>
      <c r="D131" s="39"/>
      <c r="E131" s="39"/>
      <c r="F131" s="59"/>
      <c r="G131" s="39"/>
      <c r="H131" s="45"/>
      <c r="I131" s="7"/>
      <c r="J131" s="7"/>
      <c r="K131" s="7"/>
      <c r="L131" s="7"/>
      <c r="M131" s="7"/>
      <c r="N131" s="7"/>
      <c r="O131" s="7"/>
      <c r="P131" s="7"/>
      <c r="Q131" s="7"/>
      <c r="R131" s="7"/>
    </row>
    <row r="132" spans="3:18" x14ac:dyDescent="0.25">
      <c r="C132" s="76"/>
      <c r="D132" s="39"/>
      <c r="E132" s="39"/>
      <c r="F132" s="59"/>
      <c r="G132" s="39"/>
      <c r="H132" s="45"/>
      <c r="I132" s="7"/>
      <c r="J132" s="7"/>
      <c r="K132" s="7"/>
      <c r="L132" s="7"/>
      <c r="M132" s="7"/>
      <c r="N132" s="7"/>
      <c r="O132" s="7"/>
      <c r="P132" s="7"/>
      <c r="Q132" s="7"/>
      <c r="R132" s="7"/>
    </row>
    <row r="133" spans="3:18" x14ac:dyDescent="0.25">
      <c r="C133" s="76"/>
      <c r="D133" s="39"/>
      <c r="E133" s="39"/>
      <c r="F133" s="59"/>
      <c r="G133" s="39"/>
      <c r="H133" s="45"/>
      <c r="I133" s="7"/>
      <c r="J133" s="7"/>
      <c r="K133" s="7"/>
      <c r="L133" s="7"/>
      <c r="M133" s="7"/>
      <c r="N133" s="7"/>
      <c r="O133" s="7"/>
      <c r="P133" s="7"/>
      <c r="Q133" s="7"/>
      <c r="R133" s="7"/>
    </row>
    <row r="134" spans="3:18" x14ac:dyDescent="0.25">
      <c r="C134" s="76"/>
      <c r="D134" s="39"/>
      <c r="E134" s="39"/>
      <c r="F134" s="59"/>
      <c r="G134" s="39"/>
      <c r="H134" s="45"/>
      <c r="I134" s="7"/>
      <c r="J134" s="7"/>
      <c r="K134" s="7"/>
      <c r="L134" s="7"/>
      <c r="M134" s="7"/>
      <c r="N134" s="7"/>
      <c r="O134" s="7"/>
      <c r="P134" s="7"/>
      <c r="Q134" s="7"/>
      <c r="R134" s="7"/>
    </row>
    <row r="135" spans="3:18" x14ac:dyDescent="0.25">
      <c r="C135" s="76"/>
      <c r="D135" s="39"/>
      <c r="E135" s="39"/>
      <c r="F135" s="59"/>
      <c r="G135" s="39"/>
      <c r="H135" s="45"/>
      <c r="I135" s="7"/>
      <c r="J135" s="7"/>
      <c r="K135" s="7"/>
      <c r="L135" s="7"/>
      <c r="M135" s="7"/>
      <c r="N135" s="7"/>
    </row>
    <row r="136" spans="3:18" x14ac:dyDescent="0.25">
      <c r="C136" s="76"/>
      <c r="D136" s="39"/>
      <c r="E136" s="39"/>
      <c r="F136" s="59"/>
      <c r="G136" s="39"/>
      <c r="H136" s="45"/>
      <c r="I136" s="7"/>
      <c r="J136" s="7"/>
      <c r="K136" s="7"/>
      <c r="L136" s="7"/>
      <c r="M136" s="7"/>
      <c r="N136" s="7"/>
    </row>
    <row r="137" spans="3:18" x14ac:dyDescent="0.25">
      <c r="C137" s="76"/>
      <c r="D137" s="39"/>
      <c r="E137" s="39"/>
      <c r="F137" s="59"/>
      <c r="G137" s="39"/>
      <c r="H137" s="45"/>
      <c r="I137" s="7"/>
      <c r="J137" s="7"/>
      <c r="K137" s="7"/>
      <c r="L137" s="7"/>
      <c r="M137" s="7"/>
      <c r="N137" s="7"/>
    </row>
    <row r="138" spans="3:18" x14ac:dyDescent="0.25">
      <c r="C138" s="76"/>
      <c r="D138" s="39"/>
      <c r="E138" s="39"/>
      <c r="F138" s="59"/>
      <c r="G138" s="39"/>
      <c r="H138" s="45"/>
      <c r="I138" s="7"/>
      <c r="J138" s="7"/>
      <c r="K138" s="7"/>
      <c r="L138" s="7"/>
      <c r="M138" s="7"/>
      <c r="N138" s="7"/>
    </row>
  </sheetData>
  <autoFilter ref="B3:H126"/>
  <mergeCells count="6">
    <mergeCell ref="C2:H2"/>
    <mergeCell ref="D125:E125"/>
    <mergeCell ref="D126:E126"/>
    <mergeCell ref="D122:E122"/>
    <mergeCell ref="D123:E123"/>
    <mergeCell ref="D124:E124"/>
  </mergeCells>
  <conditionalFormatting sqref="C4:H4 H5:H11 C14:C18 H14:H28 E14:E18 G14:G18 F14:F28 D14:D28 C97:H113">
    <cfRule type="expression" dxfId="493" priority="456">
      <formula>$H4="GERGERAL"</formula>
    </cfRule>
    <cfRule type="expression" dxfId="492" priority="457">
      <formula>$H4="PRESIDENCIA"</formula>
    </cfRule>
    <cfRule type="expression" dxfId="491" priority="458">
      <formula>$H4="CED"</formula>
    </cfRule>
    <cfRule type="expression" dxfId="490" priority="459">
      <formula>$H4="CATHIS"</formula>
    </cfRule>
    <cfRule type="expression" dxfId="489" priority="460">
      <formula>$H4="CPUA"</formula>
    </cfRule>
    <cfRule type="expression" dxfId="488" priority="461">
      <formula>$H4="CEP"</formula>
    </cfRule>
    <cfRule type="expression" dxfId="487" priority="462">
      <formula>$H4="ASSESP"</formula>
    </cfRule>
    <cfRule type="expression" dxfId="486" priority="463">
      <formula>$H4="GERAF"</formula>
    </cfRule>
    <cfRule type="expression" dxfId="485" priority="464">
      <formula>$H4="GERFISC"</formula>
    </cfRule>
    <cfRule type="expression" dxfId="484" priority="465">
      <formula>$H4="CORTSI"</formula>
    </cfRule>
    <cfRule type="expression" dxfId="483" priority="466">
      <formula>$H4="CEF"</formula>
    </cfRule>
    <cfRule type="expression" dxfId="482" priority="467">
      <formula>$H4="GERTEC"</formula>
    </cfRule>
    <cfRule type="expression" dxfId="481" priority="468">
      <formula>$H4="ASSJUR"</formula>
    </cfRule>
  </conditionalFormatting>
  <conditionalFormatting sqref="C5:G11">
    <cfRule type="expression" dxfId="480" priority="443">
      <formula>$H5="GERGERAL"</formula>
    </cfRule>
    <cfRule type="expression" dxfId="479" priority="444">
      <formula>$H5="PRESIDENCIA"</formula>
    </cfRule>
    <cfRule type="expression" dxfId="478" priority="445">
      <formula>$H5="CED"</formula>
    </cfRule>
    <cfRule type="expression" dxfId="477" priority="446">
      <formula>$H5="CATHIS"</formula>
    </cfRule>
    <cfRule type="expression" dxfId="476" priority="447">
      <formula>$H5="CPUA"</formula>
    </cfRule>
    <cfRule type="expression" dxfId="475" priority="448">
      <formula>$H5="CEP"</formula>
    </cfRule>
    <cfRule type="expression" dxfId="474" priority="449">
      <formula>$H5="ASSESP"</formula>
    </cfRule>
    <cfRule type="expression" dxfId="473" priority="450">
      <formula>$H5="GERAF"</formula>
    </cfRule>
    <cfRule type="expression" dxfId="472" priority="451">
      <formula>$H5="GERFISC"</formula>
    </cfRule>
    <cfRule type="expression" dxfId="471" priority="452">
      <formula>$H5="CORTSI"</formula>
    </cfRule>
    <cfRule type="expression" dxfId="470" priority="453">
      <formula>$H5="CEF"</formula>
    </cfRule>
    <cfRule type="expression" dxfId="469" priority="454">
      <formula>$H5="GERTEC"</formula>
    </cfRule>
    <cfRule type="expression" dxfId="468" priority="455">
      <formula>$H5="ASSJUR"</formula>
    </cfRule>
  </conditionalFormatting>
  <conditionalFormatting sqref="E19:E28 G19:G28">
    <cfRule type="expression" dxfId="467" priority="391">
      <formula>$H19="GERGERAL"</formula>
    </cfRule>
    <cfRule type="expression" dxfId="466" priority="392">
      <formula>$H19="PRESIDENCIA"</formula>
    </cfRule>
    <cfRule type="expression" dxfId="465" priority="393">
      <formula>$H19="CED"</formula>
    </cfRule>
    <cfRule type="expression" dxfId="464" priority="394">
      <formula>$H19="CATHIS"</formula>
    </cfRule>
    <cfRule type="expression" dxfId="463" priority="395">
      <formula>$H19="CPUA"</formula>
    </cfRule>
    <cfRule type="expression" dxfId="462" priority="396">
      <formula>$H19="CEP"</formula>
    </cfRule>
    <cfRule type="expression" dxfId="461" priority="397">
      <formula>$H19="ASSESP"</formula>
    </cfRule>
    <cfRule type="expression" dxfId="460" priority="398">
      <formula>$H19="GERAF"</formula>
    </cfRule>
    <cfRule type="expression" dxfId="459" priority="399">
      <formula>$H19="GERFISC"</formula>
    </cfRule>
    <cfRule type="expression" dxfId="458" priority="400">
      <formula>$H19="CORTSI"</formula>
    </cfRule>
    <cfRule type="expression" dxfId="457" priority="401">
      <formula>$H19="CEF"</formula>
    </cfRule>
    <cfRule type="expression" dxfId="456" priority="402">
      <formula>$H19="GERTEC"</formula>
    </cfRule>
    <cfRule type="expression" dxfId="455" priority="403">
      <formula>$H19="ASSJUR"</formula>
    </cfRule>
  </conditionalFormatting>
  <conditionalFormatting sqref="C19:C28">
    <cfRule type="expression" dxfId="454" priority="378">
      <formula>$H19="GERGERAL"</formula>
    </cfRule>
    <cfRule type="expression" dxfId="453" priority="379">
      <formula>$H19="PRESIDENCIA"</formula>
    </cfRule>
    <cfRule type="expression" dxfId="452" priority="380">
      <formula>$H19="CED"</formula>
    </cfRule>
    <cfRule type="expression" dxfId="451" priority="381">
      <formula>$H19="CATHIS"</formula>
    </cfRule>
    <cfRule type="expression" dxfId="450" priority="382">
      <formula>$H19="CPUA"</formula>
    </cfRule>
    <cfRule type="expression" dxfId="449" priority="383">
      <formula>$H19="CEP"</formula>
    </cfRule>
    <cfRule type="expression" dxfId="448" priority="384">
      <formula>$H19="ASSESP"</formula>
    </cfRule>
    <cfRule type="expression" dxfId="447" priority="385">
      <formula>$H19="GERAF"</formula>
    </cfRule>
    <cfRule type="expression" dxfId="446" priority="386">
      <formula>$H19="GERFISC"</formula>
    </cfRule>
    <cfRule type="expression" dxfId="445" priority="387">
      <formula>$H19="CORTSI"</formula>
    </cfRule>
    <cfRule type="expression" dxfId="444" priority="388">
      <formula>$H19="CEF"</formula>
    </cfRule>
    <cfRule type="expression" dxfId="443" priority="389">
      <formula>$H19="GERTEC"</formula>
    </cfRule>
    <cfRule type="expression" dxfId="442" priority="390">
      <formula>$H19="ASSJUR"</formula>
    </cfRule>
  </conditionalFormatting>
  <conditionalFormatting sqref="C35:G61 C62:H77">
    <cfRule type="expression" dxfId="441" priority="339">
      <formula>$H35="GERGERAL"</formula>
    </cfRule>
    <cfRule type="expression" dxfId="440" priority="340">
      <formula>$H35="PRESIDENCIA"</formula>
    </cfRule>
    <cfRule type="expression" dxfId="439" priority="341">
      <formula>$H35="CED"</formula>
    </cfRule>
    <cfRule type="expression" dxfId="438" priority="342">
      <formula>$H35="CATHIS"</formula>
    </cfRule>
    <cfRule type="expression" dxfId="437" priority="343">
      <formula>$H35="CPUA"</formula>
    </cfRule>
    <cfRule type="expression" dxfId="436" priority="344">
      <formula>$H35="CEP"</formula>
    </cfRule>
    <cfRule type="expression" dxfId="435" priority="345">
      <formula>$H35="ASSESP"</formula>
    </cfRule>
    <cfRule type="expression" dxfId="434" priority="346">
      <formula>$H35="GERAF"</formula>
    </cfRule>
    <cfRule type="expression" dxfId="433" priority="347">
      <formula>$H35="GERFISC"</formula>
    </cfRule>
    <cfRule type="expression" dxfId="432" priority="348">
      <formula>$H35="CORTSI"</formula>
    </cfRule>
    <cfRule type="expression" dxfId="431" priority="349">
      <formula>$H35="CEF"</formula>
    </cfRule>
    <cfRule type="expression" dxfId="430" priority="350">
      <formula>$H35="GERTEC"</formula>
    </cfRule>
    <cfRule type="expression" dxfId="429" priority="351">
      <formula>$H35="ASSJUR"</formula>
    </cfRule>
  </conditionalFormatting>
  <conditionalFormatting sqref="C30:G34">
    <cfRule type="expression" dxfId="428" priority="326">
      <formula>$H30="GERGERAL"</formula>
    </cfRule>
    <cfRule type="expression" dxfId="427" priority="327">
      <formula>$H30="PRESIDENCIA"</formula>
    </cfRule>
    <cfRule type="expression" dxfId="426" priority="328">
      <formula>$H30="CED"</formula>
    </cfRule>
    <cfRule type="expression" dxfId="425" priority="329">
      <formula>$H30="CATHIS"</formula>
    </cfRule>
    <cfRule type="expression" dxfId="424" priority="330">
      <formula>$H30="CPUA"</formula>
    </cfRule>
    <cfRule type="expression" dxfId="423" priority="331">
      <formula>$H30="CEP"</formula>
    </cfRule>
    <cfRule type="expression" dxfId="422" priority="332">
      <formula>$H30="ASSESP"</formula>
    </cfRule>
    <cfRule type="expression" dxfId="421" priority="333">
      <formula>$H30="GERAF"</formula>
    </cfRule>
    <cfRule type="expression" dxfId="420" priority="334">
      <formula>$H30="GERFISC"</formula>
    </cfRule>
    <cfRule type="expression" dxfId="419" priority="335">
      <formula>$H30="CORTSI"</formula>
    </cfRule>
    <cfRule type="expression" dxfId="418" priority="336">
      <formula>$H30="CEF"</formula>
    </cfRule>
    <cfRule type="expression" dxfId="417" priority="337">
      <formula>$H30="GERTEC"</formula>
    </cfRule>
    <cfRule type="expression" dxfId="416" priority="338">
      <formula>$H30="ASSJUR"</formula>
    </cfRule>
  </conditionalFormatting>
  <conditionalFormatting sqref="H30:H61">
    <cfRule type="expression" dxfId="415" priority="313">
      <formula>$H30="GERGERAL"</formula>
    </cfRule>
    <cfRule type="expression" dxfId="414" priority="314">
      <formula>$H30="PRESIDENCIA"</formula>
    </cfRule>
    <cfRule type="expression" dxfId="413" priority="315">
      <formula>$H30="CED"</formula>
    </cfRule>
    <cfRule type="expression" dxfId="412" priority="316">
      <formula>$H30="CATHIS"</formula>
    </cfRule>
    <cfRule type="expression" dxfId="411" priority="317">
      <formula>$H30="CPUA"</formula>
    </cfRule>
    <cfRule type="expression" dxfId="410" priority="318">
      <formula>$H30="CEP"</formula>
    </cfRule>
    <cfRule type="expression" dxfId="409" priority="319">
      <formula>$H30="ASSESP"</formula>
    </cfRule>
    <cfRule type="expression" dxfId="408" priority="320">
      <formula>$H30="GERAF"</formula>
    </cfRule>
    <cfRule type="expression" dxfId="407" priority="321">
      <formula>$H30="GERFISC"</formula>
    </cfRule>
    <cfRule type="expression" dxfId="406" priority="322">
      <formula>$H30="CORTSI"</formula>
    </cfRule>
    <cfRule type="expression" dxfId="405" priority="323">
      <formula>$H30="CEF"</formula>
    </cfRule>
    <cfRule type="expression" dxfId="404" priority="324">
      <formula>$H30="GERTEC"</formula>
    </cfRule>
    <cfRule type="expression" dxfId="403" priority="325">
      <formula>$H30="ASSJUR"</formula>
    </cfRule>
  </conditionalFormatting>
  <conditionalFormatting sqref="C82:H84 H88:H89 C86:H87">
    <cfRule type="expression" dxfId="402" priority="300">
      <formula>$H82="GERGERAL"</formula>
    </cfRule>
    <cfRule type="expression" dxfId="401" priority="301">
      <formula>$H82="PRESIDENCIA"</formula>
    </cfRule>
    <cfRule type="expression" dxfId="400" priority="302">
      <formula>$H82="CED"</formula>
    </cfRule>
    <cfRule type="expression" dxfId="399" priority="303">
      <formula>$H82="CATHIS"</formula>
    </cfRule>
    <cfRule type="expression" dxfId="398" priority="304">
      <formula>$H82="CPUA"</formula>
    </cfRule>
    <cfRule type="expression" dxfId="397" priority="305">
      <formula>$H82="CEP"</formula>
    </cfRule>
    <cfRule type="expression" dxfId="396" priority="306">
      <formula>$H82="ASSESP"</formula>
    </cfRule>
    <cfRule type="expression" dxfId="395" priority="307">
      <formula>$H82="GERAF"</formula>
    </cfRule>
    <cfRule type="expression" dxfId="394" priority="308">
      <formula>$H82="GERFISC"</formula>
    </cfRule>
    <cfRule type="expression" dxfId="393" priority="309">
      <formula>$H82="CORTSI"</formula>
    </cfRule>
    <cfRule type="expression" dxfId="392" priority="310">
      <formula>$H82="CEF"</formula>
    </cfRule>
    <cfRule type="expression" dxfId="391" priority="311">
      <formula>$H82="GERTEC"</formula>
    </cfRule>
    <cfRule type="expression" dxfId="390" priority="312">
      <formula>$H82="ASSJUR"</formula>
    </cfRule>
  </conditionalFormatting>
  <conditionalFormatting sqref="C88:G89">
    <cfRule type="expression" dxfId="389" priority="287">
      <formula>$H88="GERGERAL"</formula>
    </cfRule>
    <cfRule type="expression" dxfId="388" priority="288">
      <formula>$H88="PRESIDENCIA"</formula>
    </cfRule>
    <cfRule type="expression" dxfId="387" priority="289">
      <formula>$H88="CED"</formula>
    </cfRule>
    <cfRule type="expression" dxfId="386" priority="290">
      <formula>$H88="CATHIS"</formula>
    </cfRule>
    <cfRule type="expression" dxfId="385" priority="291">
      <formula>$H88="CPUA"</formula>
    </cfRule>
    <cfRule type="expression" dxfId="384" priority="292">
      <formula>$H88="CEP"</formula>
    </cfRule>
    <cfRule type="expression" dxfId="383" priority="293">
      <formula>$H88="ASSESP"</formula>
    </cfRule>
    <cfRule type="expression" dxfId="382" priority="294">
      <formula>$H88="GERAF"</formula>
    </cfRule>
    <cfRule type="expression" dxfId="381" priority="295">
      <formula>$H88="GERFISC"</formula>
    </cfRule>
    <cfRule type="expression" dxfId="380" priority="296">
      <formula>$H88="CORTSI"</formula>
    </cfRule>
    <cfRule type="expression" dxfId="379" priority="297">
      <formula>$H88="CEF"</formula>
    </cfRule>
    <cfRule type="expression" dxfId="378" priority="298">
      <formula>$H88="GERTEC"</formula>
    </cfRule>
    <cfRule type="expression" dxfId="377" priority="299">
      <formula>$H88="ASSJUR"</formula>
    </cfRule>
  </conditionalFormatting>
  <conditionalFormatting sqref="C119:H121">
    <cfRule type="expression" dxfId="376" priority="261">
      <formula>$H119="GERGERAL"</formula>
    </cfRule>
    <cfRule type="expression" dxfId="375" priority="262">
      <formula>$H119="PRESIDENCIA"</formula>
    </cfRule>
    <cfRule type="expression" dxfId="374" priority="263">
      <formula>$H119="CED"</formula>
    </cfRule>
    <cfRule type="expression" dxfId="373" priority="264">
      <formula>$H119="CATHIS"</formula>
    </cfRule>
    <cfRule type="expression" dxfId="372" priority="265">
      <formula>$H119="CPUA"</formula>
    </cfRule>
    <cfRule type="expression" dxfId="371" priority="266">
      <formula>$H119="CEP"</formula>
    </cfRule>
    <cfRule type="expression" dxfId="370" priority="267">
      <formula>$H119="ASSESP"</formula>
    </cfRule>
    <cfRule type="expression" dxfId="369" priority="268">
      <formula>$H119="GERAF"</formula>
    </cfRule>
    <cfRule type="expression" dxfId="368" priority="269">
      <formula>$H119="GERFISC"</formula>
    </cfRule>
    <cfRule type="expression" dxfId="367" priority="270">
      <formula>$H119="CORTSI"</formula>
    </cfRule>
    <cfRule type="expression" dxfId="366" priority="271">
      <formula>$H119="CEF"</formula>
    </cfRule>
    <cfRule type="expression" dxfId="365" priority="272">
      <formula>$H119="GERTEC"</formula>
    </cfRule>
    <cfRule type="expression" dxfId="364" priority="273">
      <formula>$H119="ASSJUR"</formula>
    </cfRule>
  </conditionalFormatting>
  <conditionalFormatting sqref="C122:D126 F122:H126">
    <cfRule type="expression" dxfId="363" priority="248">
      <formula>$H122="GERGERAL"</formula>
    </cfRule>
    <cfRule type="expression" dxfId="362" priority="249">
      <formula>$H122="PRESIDENCIA"</formula>
    </cfRule>
    <cfRule type="expression" dxfId="361" priority="250">
      <formula>$H122="CED"</formula>
    </cfRule>
    <cfRule type="expression" dxfId="360" priority="251">
      <formula>$H122="CATHIS"</formula>
    </cfRule>
    <cfRule type="expression" dxfId="359" priority="252">
      <formula>$H122="CPUA"</formula>
    </cfRule>
    <cfRule type="expression" dxfId="358" priority="253">
      <formula>$H122="CEP"</formula>
    </cfRule>
    <cfRule type="expression" dxfId="357" priority="254">
      <formula>$H122="ASSESP"</formula>
    </cfRule>
    <cfRule type="expression" dxfId="356" priority="255">
      <formula>$H122="GERAF"</formula>
    </cfRule>
    <cfRule type="expression" dxfId="355" priority="256">
      <formula>$H122="GERFISC"</formula>
    </cfRule>
    <cfRule type="expression" dxfId="354" priority="257">
      <formula>$H122="CORTSI"</formula>
    </cfRule>
    <cfRule type="expression" dxfId="353" priority="258">
      <formula>$H122="CEF"</formula>
    </cfRule>
    <cfRule type="expression" dxfId="352" priority="259">
      <formula>$H122="GERTEC"</formula>
    </cfRule>
    <cfRule type="expression" dxfId="351" priority="260">
      <formula>$H122="ASSJUR"</formula>
    </cfRule>
  </conditionalFormatting>
  <conditionalFormatting sqref="H90:H93">
    <cfRule type="expression" dxfId="350" priority="235">
      <formula>$H90="GERGERAL"</formula>
    </cfRule>
    <cfRule type="expression" dxfId="349" priority="236">
      <formula>$H90="PRESIDENCIA"</formula>
    </cfRule>
    <cfRule type="expression" dxfId="348" priority="237">
      <formula>$H90="CED"</formula>
    </cfRule>
    <cfRule type="expression" dxfId="347" priority="238">
      <formula>$H90="CATHIS"</formula>
    </cfRule>
    <cfRule type="expression" dxfId="346" priority="239">
      <formula>$H90="CPUA"</formula>
    </cfRule>
    <cfRule type="expression" dxfId="345" priority="240">
      <formula>$H90="CEP"</formula>
    </cfRule>
    <cfRule type="expression" dxfId="344" priority="241">
      <formula>$H90="ASSESP"</formula>
    </cfRule>
    <cfRule type="expression" dxfId="343" priority="242">
      <formula>$H90="GERAF"</formula>
    </cfRule>
    <cfRule type="expression" dxfId="342" priority="243">
      <formula>$H90="GERFISC"</formula>
    </cfRule>
    <cfRule type="expression" dxfId="341" priority="244">
      <formula>$H90="CORTSI"</formula>
    </cfRule>
    <cfRule type="expression" dxfId="340" priority="245">
      <formula>$H90="CEF"</formula>
    </cfRule>
    <cfRule type="expression" dxfId="339" priority="246">
      <formula>$H90="GERTEC"</formula>
    </cfRule>
    <cfRule type="expression" dxfId="338" priority="247">
      <formula>$H90="ASSJUR"</formula>
    </cfRule>
  </conditionalFormatting>
  <conditionalFormatting sqref="C90:G93">
    <cfRule type="expression" dxfId="337" priority="222">
      <formula>$H90="GERGERAL"</formula>
    </cfRule>
    <cfRule type="expression" dxfId="336" priority="223">
      <formula>$H90="PRESIDENCIA"</formula>
    </cfRule>
    <cfRule type="expression" dxfId="335" priority="224">
      <formula>$H90="CED"</formula>
    </cfRule>
    <cfRule type="expression" dxfId="334" priority="225">
      <formula>$H90="CATHIS"</formula>
    </cfRule>
    <cfRule type="expression" dxfId="333" priority="226">
      <formula>$H90="CPUA"</formula>
    </cfRule>
    <cfRule type="expression" dxfId="332" priority="227">
      <formula>$H90="CEP"</formula>
    </cfRule>
    <cfRule type="expression" dxfId="331" priority="228">
      <formula>$H90="ASSESP"</formula>
    </cfRule>
    <cfRule type="expression" dxfId="330" priority="229">
      <formula>$H90="GERAF"</formula>
    </cfRule>
    <cfRule type="expression" dxfId="329" priority="230">
      <formula>$H90="GERFISC"</formula>
    </cfRule>
    <cfRule type="expression" dxfId="328" priority="231">
      <formula>$H90="CORTSI"</formula>
    </cfRule>
    <cfRule type="expression" dxfId="327" priority="232">
      <formula>$H90="CEF"</formula>
    </cfRule>
    <cfRule type="expression" dxfId="326" priority="233">
      <formula>$H90="GERTEC"</formula>
    </cfRule>
    <cfRule type="expression" dxfId="325" priority="234">
      <formula>$H90="ASSJUR"</formula>
    </cfRule>
  </conditionalFormatting>
  <conditionalFormatting sqref="C114:H118">
    <cfRule type="expression" dxfId="324" priority="209">
      <formula>$H114="GERGERAL"</formula>
    </cfRule>
    <cfRule type="expression" dxfId="323" priority="210">
      <formula>$H114="PRESIDENCIA"</formula>
    </cfRule>
    <cfRule type="expression" dxfId="322" priority="211">
      <formula>$H114="CED"</formula>
    </cfRule>
    <cfRule type="expression" dxfId="321" priority="212">
      <formula>$H114="CATHIS"</formula>
    </cfRule>
    <cfRule type="expression" dxfId="320" priority="213">
      <formula>$H114="CPUA"</formula>
    </cfRule>
    <cfRule type="expression" dxfId="319" priority="214">
      <formula>$H114="CEP"</formula>
    </cfRule>
    <cfRule type="expression" dxfId="318" priority="215">
      <formula>$H114="ASSESP"</formula>
    </cfRule>
    <cfRule type="expression" dxfId="317" priority="216">
      <formula>$H114="GERAF"</formula>
    </cfRule>
    <cfRule type="expression" dxfId="316" priority="217">
      <formula>$H114="GERFISC"</formula>
    </cfRule>
    <cfRule type="expression" dxfId="315" priority="218">
      <formula>$H114="CORTSI"</formula>
    </cfRule>
    <cfRule type="expression" dxfId="314" priority="219">
      <formula>$H114="CEF"</formula>
    </cfRule>
    <cfRule type="expression" dxfId="313" priority="220">
      <formula>$H114="GERTEC"</formula>
    </cfRule>
    <cfRule type="expression" dxfId="312" priority="221">
      <formula>$H114="ASSJUR"</formula>
    </cfRule>
  </conditionalFormatting>
  <conditionalFormatting sqref="H29">
    <cfRule type="expression" dxfId="311" priority="196">
      <formula>$H29="GERGERAL"</formula>
    </cfRule>
    <cfRule type="expression" dxfId="310" priority="197">
      <formula>$H29="PRESIDENCIA"</formula>
    </cfRule>
    <cfRule type="expression" dxfId="309" priority="198">
      <formula>$H29="CED"</formula>
    </cfRule>
    <cfRule type="expression" dxfId="308" priority="199">
      <formula>$H29="CATHIS"</formula>
    </cfRule>
    <cfRule type="expression" dxfId="307" priority="200">
      <formula>$H29="CPUA"</formula>
    </cfRule>
    <cfRule type="expression" dxfId="306" priority="201">
      <formula>$H29="CEP"</formula>
    </cfRule>
    <cfRule type="expression" dxfId="305" priority="202">
      <formula>$H29="ASSESP"</formula>
    </cfRule>
    <cfRule type="expression" dxfId="304" priority="203">
      <formula>$H29="GERAF"</formula>
    </cfRule>
    <cfRule type="expression" dxfId="303" priority="204">
      <formula>$H29="GERFISC"</formula>
    </cfRule>
    <cfRule type="expression" dxfId="302" priority="205">
      <formula>$H29="CORTSI"</formula>
    </cfRule>
    <cfRule type="expression" dxfId="301" priority="206">
      <formula>$H29="CEF"</formula>
    </cfRule>
    <cfRule type="expression" dxfId="300" priority="207">
      <formula>$H29="GERTEC"</formula>
    </cfRule>
    <cfRule type="expression" dxfId="299" priority="208">
      <formula>$H29="ASSJUR"</formula>
    </cfRule>
  </conditionalFormatting>
  <conditionalFormatting sqref="E29 G29">
    <cfRule type="expression" dxfId="298" priority="183">
      <formula>$H29="GERGERAL"</formula>
    </cfRule>
    <cfRule type="expression" dxfId="297" priority="184">
      <formula>$H29="PRESIDENCIA"</formula>
    </cfRule>
    <cfRule type="expression" dxfId="296" priority="185">
      <formula>$H29="CED"</formula>
    </cfRule>
    <cfRule type="expression" dxfId="295" priority="186">
      <formula>$H29="CATHIS"</formula>
    </cfRule>
    <cfRule type="expression" dxfId="294" priority="187">
      <formula>$H29="CPUA"</formula>
    </cfRule>
    <cfRule type="expression" dxfId="293" priority="188">
      <formula>$H29="CEP"</formula>
    </cfRule>
    <cfRule type="expression" dxfId="292" priority="189">
      <formula>$H29="ASSESP"</formula>
    </cfRule>
    <cfRule type="expression" dxfId="291" priority="190">
      <formula>$H29="GERAF"</formula>
    </cfRule>
    <cfRule type="expression" dxfId="290" priority="191">
      <formula>$H29="GERFISC"</formula>
    </cfRule>
    <cfRule type="expression" dxfId="289" priority="192">
      <formula>$H29="CORTSI"</formula>
    </cfRule>
    <cfRule type="expression" dxfId="288" priority="193">
      <formula>$H29="CEF"</formula>
    </cfRule>
    <cfRule type="expression" dxfId="287" priority="194">
      <formula>$H29="GERTEC"</formula>
    </cfRule>
    <cfRule type="expression" dxfId="286" priority="195">
      <formula>$H29="ASSJUR"</formula>
    </cfRule>
  </conditionalFormatting>
  <conditionalFormatting sqref="C29">
    <cfRule type="expression" dxfId="285" priority="170">
      <formula>$H29="GERGERAL"</formula>
    </cfRule>
    <cfRule type="expression" dxfId="284" priority="171">
      <formula>$H29="PRESIDENCIA"</formula>
    </cfRule>
    <cfRule type="expression" dxfId="283" priority="172">
      <formula>$H29="CED"</formula>
    </cfRule>
    <cfRule type="expression" dxfId="282" priority="173">
      <formula>$H29="CATHIS"</formula>
    </cfRule>
    <cfRule type="expression" dxfId="281" priority="174">
      <formula>$H29="CPUA"</formula>
    </cfRule>
    <cfRule type="expression" dxfId="280" priority="175">
      <formula>$H29="CEP"</formula>
    </cfRule>
    <cfRule type="expression" dxfId="279" priority="176">
      <formula>$H29="ASSESP"</formula>
    </cfRule>
    <cfRule type="expression" dxfId="278" priority="177">
      <formula>$H29="GERAF"</formula>
    </cfRule>
    <cfRule type="expression" dxfId="277" priority="178">
      <formula>$H29="GERFISC"</formula>
    </cfRule>
    <cfRule type="expression" dxfId="276" priority="179">
      <formula>$H29="CORTSI"</formula>
    </cfRule>
    <cfRule type="expression" dxfId="275" priority="180">
      <formula>$H29="CEF"</formula>
    </cfRule>
    <cfRule type="expression" dxfId="274" priority="181">
      <formula>$H29="GERTEC"</formula>
    </cfRule>
    <cfRule type="expression" dxfId="273" priority="182">
      <formula>$H29="ASSJUR"</formula>
    </cfRule>
  </conditionalFormatting>
  <conditionalFormatting sqref="F29">
    <cfRule type="expression" dxfId="272" priority="157">
      <formula>$H29="GERGERAL"</formula>
    </cfRule>
    <cfRule type="expression" dxfId="271" priority="158">
      <formula>$H29="PRESIDENCIA"</formula>
    </cfRule>
    <cfRule type="expression" dxfId="270" priority="159">
      <formula>$H29="CED"</formula>
    </cfRule>
    <cfRule type="expression" dxfId="269" priority="160">
      <formula>$H29="CATHIS"</formula>
    </cfRule>
    <cfRule type="expression" dxfId="268" priority="161">
      <formula>$H29="CPUA"</formula>
    </cfRule>
    <cfRule type="expression" dxfId="267" priority="162">
      <formula>$H29="CEP"</formula>
    </cfRule>
    <cfRule type="expression" dxfId="266" priority="163">
      <formula>$H29="ASSESP"</formula>
    </cfRule>
    <cfRule type="expression" dxfId="265" priority="164">
      <formula>$H29="GERAF"</formula>
    </cfRule>
    <cfRule type="expression" dxfId="264" priority="165">
      <formula>$H29="GERFISC"</formula>
    </cfRule>
    <cfRule type="expression" dxfId="263" priority="166">
      <formula>$H29="CORTSI"</formula>
    </cfRule>
    <cfRule type="expression" dxfId="262" priority="167">
      <formula>$H29="CEF"</formula>
    </cfRule>
    <cfRule type="expression" dxfId="261" priority="168">
      <formula>$H29="GERTEC"</formula>
    </cfRule>
    <cfRule type="expression" dxfId="260" priority="169">
      <formula>$H29="ASSJUR"</formula>
    </cfRule>
  </conditionalFormatting>
  <conditionalFormatting sqref="D29">
    <cfRule type="expression" dxfId="259" priority="144">
      <formula>$H29="GERGERAL"</formula>
    </cfRule>
    <cfRule type="expression" dxfId="258" priority="145">
      <formula>$H29="PRESIDENCIA"</formula>
    </cfRule>
    <cfRule type="expression" dxfId="257" priority="146">
      <formula>$H29="CED"</formula>
    </cfRule>
    <cfRule type="expression" dxfId="256" priority="147">
      <formula>$H29="CATHIS"</formula>
    </cfRule>
    <cfRule type="expression" dxfId="255" priority="148">
      <formula>$H29="CPUA"</formula>
    </cfRule>
    <cfRule type="expression" dxfId="254" priority="149">
      <formula>$H29="CEP"</formula>
    </cfRule>
    <cfRule type="expression" dxfId="253" priority="150">
      <formula>$H29="ASSESP"</formula>
    </cfRule>
    <cfRule type="expression" dxfId="252" priority="151">
      <formula>$H29="GERAF"</formula>
    </cfRule>
    <cfRule type="expression" dxfId="251" priority="152">
      <formula>$H29="GERFISC"</formula>
    </cfRule>
    <cfRule type="expression" dxfId="250" priority="153">
      <formula>$H29="CORTSI"</formula>
    </cfRule>
    <cfRule type="expression" dxfId="249" priority="154">
      <formula>$H29="CEF"</formula>
    </cfRule>
    <cfRule type="expression" dxfId="248" priority="155">
      <formula>$H29="GERTEC"</formula>
    </cfRule>
    <cfRule type="expression" dxfId="247" priority="156">
      <formula>$H29="ASSJUR"</formula>
    </cfRule>
  </conditionalFormatting>
  <conditionalFormatting sqref="H94">
    <cfRule type="expression" dxfId="246" priority="131">
      <formula>$H94="GERGERAL"</formula>
    </cfRule>
    <cfRule type="expression" dxfId="245" priority="132">
      <formula>$H94="PRESIDENCIA"</formula>
    </cfRule>
    <cfRule type="expression" dxfId="244" priority="133">
      <formula>$H94="CED"</formula>
    </cfRule>
    <cfRule type="expression" dxfId="243" priority="134">
      <formula>$H94="CATHIS"</formula>
    </cfRule>
    <cfRule type="expression" dxfId="242" priority="135">
      <formula>$H94="CPUA"</formula>
    </cfRule>
    <cfRule type="expression" dxfId="241" priority="136">
      <formula>$H94="CEP"</formula>
    </cfRule>
    <cfRule type="expression" dxfId="240" priority="137">
      <formula>$H94="ASSESP"</formula>
    </cfRule>
    <cfRule type="expression" dxfId="239" priority="138">
      <formula>$H94="GERAF"</formula>
    </cfRule>
    <cfRule type="expression" dxfId="238" priority="139">
      <formula>$H94="GERFISC"</formula>
    </cfRule>
    <cfRule type="expression" dxfId="237" priority="140">
      <formula>$H94="CORTSI"</formula>
    </cfRule>
    <cfRule type="expression" dxfId="236" priority="141">
      <formula>$H94="CEF"</formula>
    </cfRule>
    <cfRule type="expression" dxfId="235" priority="142">
      <formula>$H94="GERTEC"</formula>
    </cfRule>
    <cfRule type="expression" dxfId="234" priority="143">
      <formula>$H94="ASSJUR"</formula>
    </cfRule>
  </conditionalFormatting>
  <conditionalFormatting sqref="C94:G94">
    <cfRule type="expression" dxfId="233" priority="118">
      <formula>$H94="GERGERAL"</formula>
    </cfRule>
    <cfRule type="expression" dxfId="232" priority="119">
      <formula>$H94="PRESIDENCIA"</formula>
    </cfRule>
    <cfRule type="expression" dxfId="231" priority="120">
      <formula>$H94="CED"</formula>
    </cfRule>
    <cfRule type="expression" dxfId="230" priority="121">
      <formula>$H94="CATHIS"</formula>
    </cfRule>
    <cfRule type="expression" dxfId="229" priority="122">
      <formula>$H94="CPUA"</formula>
    </cfRule>
    <cfRule type="expression" dxfId="228" priority="123">
      <formula>$H94="CEP"</formula>
    </cfRule>
    <cfRule type="expression" dxfId="227" priority="124">
      <formula>$H94="ASSESP"</formula>
    </cfRule>
    <cfRule type="expression" dxfId="226" priority="125">
      <formula>$H94="GERAF"</formula>
    </cfRule>
    <cfRule type="expression" dxfId="225" priority="126">
      <formula>$H94="GERFISC"</formula>
    </cfRule>
    <cfRule type="expression" dxfId="224" priority="127">
      <formula>$H94="CORTSI"</formula>
    </cfRule>
    <cfRule type="expression" dxfId="223" priority="128">
      <formula>$H94="CEF"</formula>
    </cfRule>
    <cfRule type="expression" dxfId="222" priority="129">
      <formula>$H94="GERTEC"</formula>
    </cfRule>
    <cfRule type="expression" dxfId="221" priority="130">
      <formula>$H94="ASSJUR"</formula>
    </cfRule>
  </conditionalFormatting>
  <conditionalFormatting sqref="C12:C13 H12:H13">
    <cfRule type="expression" dxfId="220" priority="105">
      <formula>$H12="GERGERAL"</formula>
    </cfRule>
    <cfRule type="expression" dxfId="219" priority="106">
      <formula>$H12="PRESIDENCIA"</formula>
    </cfRule>
    <cfRule type="expression" dxfId="218" priority="107">
      <formula>$H12="CED"</formula>
    </cfRule>
    <cfRule type="expression" dxfId="217" priority="108">
      <formula>$H12="CATHIS"</formula>
    </cfRule>
    <cfRule type="expression" dxfId="216" priority="109">
      <formula>$H12="CPUA"</formula>
    </cfRule>
    <cfRule type="expression" dxfId="215" priority="110">
      <formula>$H12="CEP"</formula>
    </cfRule>
    <cfRule type="expression" dxfId="214" priority="111">
      <formula>$H12="ASSESP"</formula>
    </cfRule>
    <cfRule type="expression" dxfId="213" priority="112">
      <formula>$H12="GERAF"</formula>
    </cfRule>
    <cfRule type="expression" dxfId="212" priority="113">
      <formula>$H12="GERFISC"</formula>
    </cfRule>
    <cfRule type="expression" dxfId="211" priority="114">
      <formula>$H12="CORTSI"</formula>
    </cfRule>
    <cfRule type="expression" dxfId="210" priority="115">
      <formula>$H12="CEF"</formula>
    </cfRule>
    <cfRule type="expression" dxfId="209" priority="116">
      <formula>$H12="GERTEC"</formula>
    </cfRule>
    <cfRule type="expression" dxfId="208" priority="117">
      <formula>$H12="ASSJUR"</formula>
    </cfRule>
  </conditionalFormatting>
  <conditionalFormatting sqref="D12:G13">
    <cfRule type="expression" dxfId="207" priority="92">
      <formula>$H12="GERGERAL"</formula>
    </cfRule>
    <cfRule type="expression" dxfId="206" priority="93">
      <formula>$H12="PRESIDENCIA"</formula>
    </cfRule>
    <cfRule type="expression" dxfId="205" priority="94">
      <formula>$H12="CED"</formula>
    </cfRule>
    <cfRule type="expression" dxfId="204" priority="95">
      <formula>$H12="CATHIS"</formula>
    </cfRule>
    <cfRule type="expression" dxfId="203" priority="96">
      <formula>$H12="CPUA"</formula>
    </cfRule>
    <cfRule type="expression" dxfId="202" priority="97">
      <formula>$H12="CEP"</formula>
    </cfRule>
    <cfRule type="expression" dxfId="201" priority="98">
      <formula>$H12="ASSESP"</formula>
    </cfRule>
    <cfRule type="expression" dxfId="200" priority="99">
      <formula>$H12="GERAF"</formula>
    </cfRule>
    <cfRule type="expression" dxfId="199" priority="100">
      <formula>$H12="GERFISC"</formula>
    </cfRule>
    <cfRule type="expression" dxfId="198" priority="101">
      <formula>$H12="CORTSI"</formula>
    </cfRule>
    <cfRule type="expression" dxfId="197" priority="102">
      <formula>$H12="CEF"</formula>
    </cfRule>
    <cfRule type="expression" dxfId="196" priority="103">
      <formula>$H12="GERTEC"</formula>
    </cfRule>
    <cfRule type="expression" dxfId="195" priority="104">
      <formula>$H12="ASSJUR"</formula>
    </cfRule>
  </conditionalFormatting>
  <conditionalFormatting sqref="C85:H85">
    <cfRule type="expression" dxfId="194" priority="79">
      <formula>$H85="GERGERAL"</formula>
    </cfRule>
    <cfRule type="expression" dxfId="193" priority="80">
      <formula>$H85="PRESIDENCIA"</formula>
    </cfRule>
    <cfRule type="expression" dxfId="192" priority="81">
      <formula>$H85="CED"</formula>
    </cfRule>
    <cfRule type="expression" dxfId="191" priority="82">
      <formula>$H85="CATHIS"</formula>
    </cfRule>
    <cfRule type="expression" dxfId="190" priority="83">
      <formula>$H85="CPUA"</formula>
    </cfRule>
    <cfRule type="expression" dxfId="189" priority="84">
      <formula>$H85="CEP"</formula>
    </cfRule>
    <cfRule type="expression" dxfId="188" priority="85">
      <formula>$H85="ASSESP"</formula>
    </cfRule>
    <cfRule type="expression" dxfId="187" priority="86">
      <formula>$H85="GERAF"</formula>
    </cfRule>
    <cfRule type="expression" dxfId="186" priority="87">
      <formula>$H85="GERFISC"</formula>
    </cfRule>
    <cfRule type="expression" dxfId="185" priority="88">
      <formula>$H85="CORTSI"</formula>
    </cfRule>
    <cfRule type="expression" dxfId="184" priority="89">
      <formula>$H85="CEF"</formula>
    </cfRule>
    <cfRule type="expression" dxfId="183" priority="90">
      <formula>$H85="GERTEC"</formula>
    </cfRule>
    <cfRule type="expression" dxfId="182" priority="91">
      <formula>$H85="ASSJUR"</formula>
    </cfRule>
  </conditionalFormatting>
  <conditionalFormatting sqref="C78:H81">
    <cfRule type="expression" dxfId="181" priority="53">
      <formula>$H78="GERGERAL"</formula>
    </cfRule>
    <cfRule type="expression" dxfId="180" priority="54">
      <formula>$H78="PRESIDENCIA"</formula>
    </cfRule>
    <cfRule type="expression" dxfId="179" priority="55">
      <formula>$H78="CED"</formula>
    </cfRule>
    <cfRule type="expression" dxfId="178" priority="56">
      <formula>$H78="CATHIS"</formula>
    </cfRule>
    <cfRule type="expression" dxfId="177" priority="57">
      <formula>$H78="CPUA"</formula>
    </cfRule>
    <cfRule type="expression" dxfId="176" priority="58">
      <formula>$H78="CEP"</formula>
    </cfRule>
    <cfRule type="expression" dxfId="175" priority="59">
      <formula>$H78="ASSESP"</formula>
    </cfRule>
    <cfRule type="expression" dxfId="174" priority="60">
      <formula>$H78="GERAF"</formula>
    </cfRule>
    <cfRule type="expression" dxfId="173" priority="61">
      <formula>$H78="GERFISC"</formula>
    </cfRule>
    <cfRule type="expression" dxfId="172" priority="62">
      <formula>$H78="CORTSI"</formula>
    </cfRule>
    <cfRule type="expression" dxfId="171" priority="63">
      <formula>$H78="CEF"</formula>
    </cfRule>
    <cfRule type="expression" dxfId="170" priority="64">
      <formula>$H78="GERTEC"</formula>
    </cfRule>
    <cfRule type="expression" dxfId="169" priority="65">
      <formula>$H78="ASSJUR"</formula>
    </cfRule>
  </conditionalFormatting>
  <conditionalFormatting sqref="H95">
    <cfRule type="expression" dxfId="168" priority="40">
      <formula>$H95="GERGERAL"</formula>
    </cfRule>
    <cfRule type="expression" dxfId="167" priority="41">
      <formula>$H95="PRESIDENCIA"</formula>
    </cfRule>
    <cfRule type="expression" dxfId="166" priority="42">
      <formula>$H95="CED"</formula>
    </cfRule>
    <cfRule type="expression" dxfId="165" priority="43">
      <formula>$H95="CATHIS"</formula>
    </cfRule>
    <cfRule type="expression" dxfId="164" priority="44">
      <formula>$H95="CPUA"</formula>
    </cfRule>
    <cfRule type="expression" dxfId="163" priority="45">
      <formula>$H95="CEP"</formula>
    </cfRule>
    <cfRule type="expression" dxfId="162" priority="46">
      <formula>$H95="ASSESP"</formula>
    </cfRule>
    <cfRule type="expression" dxfId="161" priority="47">
      <formula>$H95="GERAF"</formula>
    </cfRule>
    <cfRule type="expression" dxfId="160" priority="48">
      <formula>$H95="GERFISC"</formula>
    </cfRule>
    <cfRule type="expression" dxfId="159" priority="49">
      <formula>$H95="CORTSI"</formula>
    </cfRule>
    <cfRule type="expression" dxfId="158" priority="50">
      <formula>$H95="CEF"</formula>
    </cfRule>
    <cfRule type="expression" dxfId="157" priority="51">
      <formula>$H95="GERTEC"</formula>
    </cfRule>
    <cfRule type="expression" dxfId="156" priority="52">
      <formula>$H95="ASSJUR"</formula>
    </cfRule>
  </conditionalFormatting>
  <conditionalFormatting sqref="C95:G95">
    <cfRule type="expression" dxfId="155" priority="27">
      <formula>$H95="GERGERAL"</formula>
    </cfRule>
    <cfRule type="expression" dxfId="154" priority="28">
      <formula>$H95="PRESIDENCIA"</formula>
    </cfRule>
    <cfRule type="expression" dxfId="153" priority="29">
      <formula>$H95="CED"</formula>
    </cfRule>
    <cfRule type="expression" dxfId="152" priority="30">
      <formula>$H95="CATHIS"</formula>
    </cfRule>
    <cfRule type="expression" dxfId="151" priority="31">
      <formula>$H95="CPUA"</formula>
    </cfRule>
    <cfRule type="expression" dxfId="150" priority="32">
      <formula>$H95="CEP"</formula>
    </cfRule>
    <cfRule type="expression" dxfId="149" priority="33">
      <formula>$H95="ASSESP"</formula>
    </cfRule>
    <cfRule type="expression" dxfId="148" priority="34">
      <formula>$H95="GERAF"</formula>
    </cfRule>
    <cfRule type="expression" dxfId="147" priority="35">
      <formula>$H95="GERFISC"</formula>
    </cfRule>
    <cfRule type="expression" dxfId="146" priority="36">
      <formula>$H95="CORTSI"</formula>
    </cfRule>
    <cfRule type="expression" dxfId="145" priority="37">
      <formula>$H95="CEF"</formula>
    </cfRule>
    <cfRule type="expression" dxfId="144" priority="38">
      <formula>$H95="GERTEC"</formula>
    </cfRule>
    <cfRule type="expression" dxfId="143" priority="39">
      <formula>$H95="ASSJUR"</formula>
    </cfRule>
  </conditionalFormatting>
  <conditionalFormatting sqref="H96">
    <cfRule type="expression" dxfId="25" priority="14">
      <formula>$H96="GERGERAL"</formula>
    </cfRule>
    <cfRule type="expression" dxfId="24" priority="15">
      <formula>$H96="PRESIDENCIA"</formula>
    </cfRule>
    <cfRule type="expression" dxfId="23" priority="16">
      <formula>$H96="CED"</formula>
    </cfRule>
    <cfRule type="expression" dxfId="22" priority="17">
      <formula>$H96="CATHIS"</formula>
    </cfRule>
    <cfRule type="expression" dxfId="21" priority="18">
      <formula>$H96="CPUA"</formula>
    </cfRule>
    <cfRule type="expression" dxfId="20" priority="19">
      <formula>$H96="CEP"</formula>
    </cfRule>
    <cfRule type="expression" dxfId="19" priority="20">
      <formula>$H96="ASSESP"</formula>
    </cfRule>
    <cfRule type="expression" dxfId="18" priority="21">
      <formula>$H96="GERAF"</formula>
    </cfRule>
    <cfRule type="expression" dxfId="17" priority="22">
      <formula>$H96="GERFISC"</formula>
    </cfRule>
    <cfRule type="expression" dxfId="16" priority="23">
      <formula>$H96="CORTSI"</formula>
    </cfRule>
    <cfRule type="expression" dxfId="15" priority="24">
      <formula>$H96="CEF"</formula>
    </cfRule>
    <cfRule type="expression" dxfId="14" priority="25">
      <formula>$H96="GERTEC"</formula>
    </cfRule>
    <cfRule type="expression" dxfId="13" priority="26">
      <formula>$H96="ASSJUR"</formula>
    </cfRule>
  </conditionalFormatting>
  <conditionalFormatting sqref="C96:G96">
    <cfRule type="expression" dxfId="12" priority="1">
      <formula>$H96="GERGERAL"</formula>
    </cfRule>
    <cfRule type="expression" dxfId="11" priority="2">
      <formula>$H96="PRESIDENCIA"</formula>
    </cfRule>
    <cfRule type="expression" dxfId="10" priority="3">
      <formula>$H96="CED"</formula>
    </cfRule>
    <cfRule type="expression" dxfId="9" priority="4">
      <formula>$H96="CATHIS"</formula>
    </cfRule>
    <cfRule type="expression" dxfId="8" priority="5">
      <formula>$H96="CPUA"</formula>
    </cfRule>
    <cfRule type="expression" dxfId="7" priority="6">
      <formula>$H96="CEP"</formula>
    </cfRule>
    <cfRule type="expression" dxfId="6" priority="7">
      <formula>$H96="ASSESP"</formula>
    </cfRule>
    <cfRule type="expression" dxfId="5" priority="8">
      <formula>$H96="GERAF"</formula>
    </cfRule>
    <cfRule type="expression" dxfId="4" priority="9">
      <formula>$H96="GERFISC"</formula>
    </cfRule>
    <cfRule type="expression" dxfId="3" priority="10">
      <formula>$H96="CORTSI"</formula>
    </cfRule>
    <cfRule type="expression" dxfId="2" priority="11">
      <formula>$H96="CEF"</formula>
    </cfRule>
    <cfRule type="expression" dxfId="1" priority="12">
      <formula>$H96="GERTEC"</formula>
    </cfRule>
    <cfRule type="expression" dxfId="0" priority="13">
      <formula>$H96="ASSJUR"</formula>
    </cfRule>
  </conditionalFormatting>
  <dataValidations count="1">
    <dataValidation type="list" allowBlank="1" showInputMessage="1" showErrorMessage="1" sqref="F114:G118 F90:G93">
      <formula1>#REF!</formula1>
    </dataValidation>
  </dataValidations>
  <pageMargins left="0.511811024" right="0.511811024" top="0.78740157499999996" bottom="0.78740157499999996" header="0.31496062000000002" footer="0.31496062000000002"/>
  <pageSetup paperSize="9" scale="32" fitToHeight="0" orientation="portrait" r:id="rId1"/>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14:formula1>
            <xm:f>Lista!$A$1:$A$12</xm:f>
          </x14:formula1>
          <xm:sqref>F1:F3 F127:F1048576</xm:sqref>
        </x14:dataValidation>
        <x14:dataValidation type="list" allowBlank="1" showInputMessage="1" showErrorMessage="1">
          <x14:formula1>
            <xm:f>Lista!$B$1:$B$6</xm:f>
          </x14:formula1>
          <xm:sqref>G1:G3 G127:G1048576</xm:sqref>
        </x14:dataValidation>
        <x14:dataValidation type="list" allowBlank="1" showInputMessage="1" showErrorMessage="1">
          <x14:formula1>
            <xm:f>'\\srv\GERAF$\Gestão de CCL\PAC\2021\[PAC CED.xlsx]Planilha2'!#REF!</xm:f>
          </x14:formula1>
          <xm:sqref>F28:G28</xm:sqref>
        </x14:dataValidation>
        <x14:dataValidation type="list" allowBlank="1" showInputMessage="1" showErrorMessage="1">
          <x14:formula1>
            <xm:f>'\\srv\GERAF$\Gestão de CCL\PAC\2021\[PAC GERTEC.xlsx]Planilha2'!#REF!</xm:f>
          </x14:formula1>
          <xm:sqref>F21:G27 G87:G89 F121:G121 F107:G110 F70:G77</xm:sqref>
        </x14:dataValidation>
        <x14:dataValidation type="list" allowBlank="1" showInputMessage="1" showErrorMessage="1">
          <x14:formula1>
            <xm:f>'\\srv\GERAF$\Gestão de CCL\PAC\2021\[PAC GERFISC.xlsx]Planilha2'!#REF!</xm:f>
          </x14:formula1>
          <xm:sqref>F20:G20 F103:G106</xm:sqref>
        </x14:dataValidation>
        <x14:dataValidation type="list" allowBlank="1" showInputMessage="1" showErrorMessage="1">
          <x14:formula1>
            <xm:f>'L:\Gestão de CCL\PAC\2020\[PAC GERAF 2020.xlsx]Planilha2'!#REF!</xm:f>
          </x14:formula1>
          <xm:sqref>G15:G16</xm:sqref>
        </x14:dataValidation>
        <x14:dataValidation type="list" allowBlank="1" showInputMessage="1" showErrorMessage="1">
          <x14:formula1>
            <xm:f>'C:\Users\filipe.rockenbach\AppData\Local\Microsoft\Windows\INetCache\Content.Outlook\QWHZHAXE\[PAC 2021 - RH.xlsx]Planilha2'!#REF!</xm:f>
          </x14:formula1>
          <xm:sqref>F14:G14 F65:G65 F86:G86</xm:sqref>
        </x14:dataValidation>
        <x14:dataValidation type="list" allowBlank="1" showInputMessage="1" showErrorMessage="1">
          <x14:formula1>
            <xm:f>'\\srv\GERAF$\Gestão de CCL\PAC\2021\[PAC GERAF.xlsx]Planilha2'!#REF!</xm:f>
          </x14:formula1>
          <xm:sqref>G17:G19 F15:F19 F66:G69 F101:G102 F119:G120 F123:G126</xm:sqref>
        </x14:dataValidation>
        <x14:dataValidation type="list" allowBlank="1" showInputMessage="1" showErrorMessage="1">
          <x14:formula1>
            <xm:f>'\\srv\GERAF$\Gestão de CCL\PAC\2021\[PAC ASSESP.xlsx]Planilha2'!#REF!</xm:f>
          </x14:formula1>
          <xm:sqref>F4:F11 F30:G61 F82:G84 F97:G100 F122:G122</xm:sqref>
        </x14:dataValidation>
        <x14:dataValidation type="list" allowBlank="1" showInputMessage="1" showErrorMessage="1">
          <x14:formula1>
            <xm:f>Lista!$B$1:$B$5</xm:f>
          </x14:formula1>
          <xm:sqref>G4:G11</xm:sqref>
        </x14:dataValidation>
        <x14:dataValidation type="list" allowBlank="1" showInputMessage="1" showErrorMessage="1">
          <x14:formula1>
            <xm:f>'\\srv\GERAF$\Gestão de CCL\PAC\2021\[PAC CORTI.xlsx]Planilha2'!#REF!</xm:f>
          </x14:formula1>
          <xm:sqref>F62:G64</xm:sqref>
        </x14:dataValidation>
        <x14:dataValidation type="list" allowBlank="1" showInputMessage="1" showErrorMessage="1">
          <x14:formula1>
            <xm:f>'\\srv\GERAF$\Gestão de CCL\PAC\2021\[PAC CEF.XLSX]Planilha2'!#REF!</xm:f>
          </x14:formula1>
          <xm:sqref>F111:G113</xm:sqref>
        </x14:dataValidation>
        <x14:dataValidation type="list" allowBlank="1" showInputMessage="1" showErrorMessage="1">
          <x14:formula1>
            <xm:f>'\\srv\GERAF$\Gestão de CCL\PAC\2021\[PAC CEP.xlsx]Planilha2'!#REF!</xm:f>
          </x14:formula1>
          <xm:sqref>F29:G29 F94:G94</xm:sqref>
        </x14:dataValidation>
        <x14:dataValidation type="list" allowBlank="1" showInputMessage="1" showErrorMessage="1">
          <x14:formula1>
            <xm:f>'\\srv\GERAF$\Gestão de CCL\PAC\2021\[PAC ASSJUR - atualizado.xlsx]Planilha2'!#REF!</xm:f>
          </x14:formula1>
          <xm:sqref>F12:G13 F85:G85</xm:sqref>
        </x14:dataValidation>
        <x14:dataValidation type="list" allowBlank="1" showInputMessage="1" showErrorMessage="1">
          <x14:formula1>
            <xm:f>'\\srv\GERAF$\Gestão de CCL\PAC\2021\[PAC CED - atualizado.xlsx]Planilha2'!#REF!</xm:f>
          </x14:formula1>
          <xm:sqref>F78:G81</xm:sqref>
        </x14:dataValidation>
        <x14:dataValidation type="list" allowBlank="1" showInputMessage="1" showErrorMessage="1">
          <x14:formula1>
            <xm:f>Lista!$C$1:$C$13</xm:f>
          </x14:formula1>
          <xm:sqref>H4:H126</xm:sqref>
        </x14:dataValidation>
        <x14:dataValidation type="list" allowBlank="1" showInputMessage="1" showErrorMessage="1">
          <x14:formula1>
            <xm:f>'\\srv\GERAF$\Gestão de CCL\PAC\2021\[PAC GERAF.xlsx]Planilha2'!#REF!</xm:f>
          </x14:formula1>
          <xm:sqref>G95</xm:sqref>
        </x14:dataValidation>
        <x14:dataValidation type="list" allowBlank="1" showInputMessage="1" showErrorMessage="1">
          <x14:formula1>
            <xm:f>'\\srv\GERAF$\Gestão de CCL\PAC\2021\[PAC GERAF.xlsx]Planilha2'!#REF!</xm:f>
          </x14:formula1>
          <xm:sqref>F95</xm:sqref>
        </x14:dataValidation>
        <x14:dataValidation type="list" allowBlank="1" showInputMessage="1" showErrorMessage="1">
          <x14:formula1>
            <xm:f>'[PAC GERGERAL.xlsx]Planilha2'!#REF!</xm:f>
          </x14:formula1>
          <xm:sqref>G96</xm:sqref>
        </x14:dataValidation>
        <x14:dataValidation type="list" allowBlank="1" showInputMessage="1" showErrorMessage="1">
          <x14:formula1>
            <xm:f>'[PAC GERGERAL.xlsx]Planilha2'!#REF!</xm:f>
          </x14:formula1>
          <xm:sqref>F96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45"/>
  <sheetViews>
    <sheetView zoomScaleNormal="100" workbookViewId="0">
      <selection activeCell="B2" sqref="B2:F2"/>
    </sheetView>
  </sheetViews>
  <sheetFormatPr defaultRowHeight="15" x14ac:dyDescent="0.25"/>
  <cols>
    <col min="2" max="2" width="37.7109375" customWidth="1"/>
    <col min="3" max="3" width="15.42578125" customWidth="1"/>
    <col min="4" max="4" width="14.7109375" customWidth="1"/>
    <col min="5" max="5" width="14" customWidth="1"/>
    <col min="6" max="6" width="11.7109375" customWidth="1"/>
  </cols>
  <sheetData>
    <row r="1" spans="2:6" ht="15.75" thickBot="1" x14ac:dyDescent="0.3"/>
    <row r="2" spans="2:6" ht="15.75" thickBot="1" x14ac:dyDescent="0.3">
      <c r="B2" s="245" t="s">
        <v>0</v>
      </c>
      <c r="C2" s="246"/>
      <c r="D2" s="246"/>
      <c r="E2" s="246"/>
      <c r="F2" s="247"/>
    </row>
    <row r="3" spans="2:6" ht="15" customHeight="1" x14ac:dyDescent="0.25">
      <c r="B3" s="278" t="s">
        <v>1</v>
      </c>
      <c r="C3" s="278"/>
      <c r="D3" s="278"/>
      <c r="E3" s="278"/>
      <c r="F3" s="278"/>
    </row>
    <row r="4" spans="2:6" x14ac:dyDescent="0.25">
      <c r="B4" s="279" t="s">
        <v>138</v>
      </c>
      <c r="C4" s="280"/>
      <c r="D4" s="280"/>
      <c r="E4" s="280"/>
      <c r="F4" s="281"/>
    </row>
    <row r="5" spans="2:6" ht="15.75" thickBot="1" x14ac:dyDescent="0.3">
      <c r="B5" s="282" t="s">
        <v>139</v>
      </c>
      <c r="C5" s="283"/>
      <c r="D5" s="283"/>
      <c r="E5" s="283"/>
      <c r="F5" s="284"/>
    </row>
    <row r="6" spans="2:6" ht="15.75" thickBot="1" x14ac:dyDescent="0.3">
      <c r="B6" s="269" t="s">
        <v>7</v>
      </c>
      <c r="C6" s="270"/>
      <c r="D6" s="270"/>
      <c r="E6" s="270"/>
      <c r="F6" s="271"/>
    </row>
    <row r="7" spans="2:6" ht="45" x14ac:dyDescent="0.25">
      <c r="B7" s="1" t="s">
        <v>34</v>
      </c>
      <c r="C7" s="1" t="s">
        <v>3</v>
      </c>
      <c r="D7" s="1" t="s">
        <v>4</v>
      </c>
      <c r="E7" s="12" t="s">
        <v>5</v>
      </c>
      <c r="F7" s="1" t="s">
        <v>6</v>
      </c>
    </row>
    <row r="8" spans="2:6" x14ac:dyDescent="0.25">
      <c r="B8" s="51" t="s">
        <v>140</v>
      </c>
      <c r="C8" s="30">
        <v>8</v>
      </c>
      <c r="D8" s="133">
        <v>3504</v>
      </c>
      <c r="E8" s="134" t="s">
        <v>26</v>
      </c>
      <c r="F8" s="135">
        <v>1</v>
      </c>
    </row>
    <row r="9" spans="2:6" ht="30" x14ac:dyDescent="0.25">
      <c r="B9" s="51" t="s">
        <v>141</v>
      </c>
      <c r="C9" s="30">
        <v>6</v>
      </c>
      <c r="D9" s="133">
        <v>4266</v>
      </c>
      <c r="E9" s="134" t="s">
        <v>28</v>
      </c>
      <c r="F9" s="135">
        <v>1</v>
      </c>
    </row>
    <row r="10" spans="2:6" x14ac:dyDescent="0.25">
      <c r="B10" s="136" t="s">
        <v>142</v>
      </c>
      <c r="C10" s="30">
        <v>8</v>
      </c>
      <c r="D10" s="2"/>
      <c r="E10" s="134" t="s">
        <v>24</v>
      </c>
      <c r="F10" s="135">
        <v>1</v>
      </c>
    </row>
    <row r="11" spans="2:6" x14ac:dyDescent="0.25">
      <c r="B11" s="136" t="s">
        <v>143</v>
      </c>
      <c r="C11" s="30">
        <v>8</v>
      </c>
      <c r="D11" s="107">
        <v>4000</v>
      </c>
      <c r="E11" s="134" t="s">
        <v>29</v>
      </c>
      <c r="F11" s="137">
        <v>1</v>
      </c>
    </row>
    <row r="12" spans="2:6" ht="30" x14ac:dyDescent="0.25">
      <c r="B12" s="51" t="s">
        <v>144</v>
      </c>
      <c r="C12" s="30">
        <v>10</v>
      </c>
      <c r="D12" s="107">
        <v>3250</v>
      </c>
      <c r="E12" s="134" t="s">
        <v>27</v>
      </c>
      <c r="F12" s="137">
        <v>2</v>
      </c>
    </row>
    <row r="13" spans="2:6" ht="60" x14ac:dyDescent="0.25">
      <c r="B13" s="51" t="s">
        <v>145</v>
      </c>
      <c r="C13" s="30">
        <v>8</v>
      </c>
      <c r="D13" s="107">
        <v>8000</v>
      </c>
      <c r="E13" s="134" t="s">
        <v>29</v>
      </c>
      <c r="F13" s="137">
        <v>3</v>
      </c>
    </row>
    <row r="14" spans="2:6" ht="30.75" thickBot="1" x14ac:dyDescent="0.3">
      <c r="B14" s="51" t="s">
        <v>146</v>
      </c>
      <c r="C14" s="30">
        <v>4</v>
      </c>
      <c r="D14" s="107">
        <v>2000</v>
      </c>
      <c r="E14" s="134" t="s">
        <v>31</v>
      </c>
      <c r="F14" s="137">
        <v>3</v>
      </c>
    </row>
    <row r="15" spans="2:6" ht="15.75" thickBot="1" x14ac:dyDescent="0.3">
      <c r="B15" s="269" t="s">
        <v>8</v>
      </c>
      <c r="C15" s="270"/>
      <c r="D15" s="270"/>
      <c r="E15" s="270"/>
      <c r="F15" s="271"/>
    </row>
    <row r="16" spans="2:6" ht="45" x14ac:dyDescent="0.25">
      <c r="B16" s="1" t="s">
        <v>9</v>
      </c>
      <c r="C16" s="1" t="s">
        <v>10</v>
      </c>
      <c r="D16" s="1" t="s">
        <v>11</v>
      </c>
      <c r="E16" s="12" t="s">
        <v>12</v>
      </c>
      <c r="F16" s="1" t="s">
        <v>6</v>
      </c>
    </row>
    <row r="17" spans="2:6" x14ac:dyDescent="0.25">
      <c r="B17" s="75" t="s">
        <v>147</v>
      </c>
      <c r="C17" s="138">
        <v>4</v>
      </c>
      <c r="D17" s="139">
        <v>70</v>
      </c>
      <c r="E17" s="134" t="s">
        <v>24</v>
      </c>
      <c r="F17" s="137">
        <v>1</v>
      </c>
    </row>
    <row r="18" spans="2:6" x14ac:dyDescent="0.25">
      <c r="B18" s="75" t="s">
        <v>59</v>
      </c>
      <c r="C18" s="138">
        <v>2</v>
      </c>
      <c r="D18" s="139">
        <v>41.5</v>
      </c>
      <c r="E18" s="134" t="s">
        <v>24</v>
      </c>
      <c r="F18" s="137">
        <v>1</v>
      </c>
    </row>
    <row r="19" spans="2:6" ht="30" x14ac:dyDescent="0.25">
      <c r="B19" s="75" t="s">
        <v>148</v>
      </c>
      <c r="C19" s="138">
        <v>10</v>
      </c>
      <c r="D19" s="140" t="s">
        <v>149</v>
      </c>
      <c r="E19" s="134" t="s">
        <v>25</v>
      </c>
      <c r="F19" s="137">
        <v>3</v>
      </c>
    </row>
    <row r="20" spans="2:6" x14ac:dyDescent="0.25">
      <c r="B20" s="141" t="s">
        <v>150</v>
      </c>
      <c r="C20" s="142">
        <v>3</v>
      </c>
      <c r="D20" s="143">
        <v>266.36</v>
      </c>
      <c r="E20" s="144" t="s">
        <v>24</v>
      </c>
      <c r="F20" s="137">
        <v>1</v>
      </c>
    </row>
    <row r="21" spans="2:6" x14ac:dyDescent="0.25">
      <c r="B21" s="145" t="s">
        <v>151</v>
      </c>
      <c r="C21" s="68">
        <v>20</v>
      </c>
      <c r="D21" s="146">
        <v>20.9</v>
      </c>
      <c r="E21" s="144" t="s">
        <v>25</v>
      </c>
      <c r="F21" s="137">
        <v>1</v>
      </c>
    </row>
    <row r="22" spans="2:6" ht="30" x14ac:dyDescent="0.25">
      <c r="B22" s="141" t="s">
        <v>152</v>
      </c>
      <c r="C22" s="142">
        <v>2</v>
      </c>
      <c r="D22" s="143">
        <v>3671</v>
      </c>
      <c r="E22" s="144" t="s">
        <v>25</v>
      </c>
      <c r="F22" s="137">
        <v>1</v>
      </c>
    </row>
    <row r="23" spans="2:6" ht="30" x14ac:dyDescent="0.25">
      <c r="B23" s="141" t="s">
        <v>153</v>
      </c>
      <c r="C23" s="142">
        <v>3</v>
      </c>
      <c r="D23" s="143">
        <v>138.97999999999999</v>
      </c>
      <c r="E23" s="144" t="s">
        <v>26</v>
      </c>
      <c r="F23" s="137">
        <v>1</v>
      </c>
    </row>
    <row r="24" spans="2:6" ht="45.75" thickBot="1" x14ac:dyDescent="0.3">
      <c r="B24" s="74" t="s">
        <v>154</v>
      </c>
      <c r="C24" s="68">
        <v>1</v>
      </c>
      <c r="D24" s="146">
        <v>809.1</v>
      </c>
      <c r="E24" s="144" t="s">
        <v>24</v>
      </c>
      <c r="F24" s="137">
        <v>1</v>
      </c>
    </row>
    <row r="25" spans="2:6" ht="15.75" thickBot="1" x14ac:dyDescent="0.3">
      <c r="B25" s="269" t="s">
        <v>13</v>
      </c>
      <c r="C25" s="270"/>
      <c r="D25" s="270"/>
      <c r="E25" s="270"/>
      <c r="F25" s="271"/>
    </row>
    <row r="26" spans="2:6" ht="45" x14ac:dyDescent="0.25">
      <c r="B26" s="1" t="s">
        <v>2</v>
      </c>
      <c r="C26" s="1" t="s">
        <v>10</v>
      </c>
      <c r="D26" s="1" t="s">
        <v>17</v>
      </c>
      <c r="E26" s="12" t="s">
        <v>18</v>
      </c>
      <c r="F26" s="1" t="s">
        <v>6</v>
      </c>
    </row>
    <row r="27" spans="2:6" ht="15.75" thickBot="1" x14ac:dyDescent="0.3">
      <c r="B27" s="272" t="s">
        <v>14</v>
      </c>
      <c r="C27" s="272"/>
      <c r="D27" s="272"/>
      <c r="E27" s="272"/>
      <c r="F27" s="272"/>
    </row>
    <row r="28" spans="2:6" ht="15.75" thickTop="1" x14ac:dyDescent="0.25">
      <c r="B28" s="147" t="s">
        <v>60</v>
      </c>
      <c r="C28" s="33">
        <v>1</v>
      </c>
      <c r="D28" s="148">
        <v>0</v>
      </c>
      <c r="E28" s="149" t="s">
        <v>25</v>
      </c>
      <c r="F28" s="137">
        <v>1</v>
      </c>
    </row>
    <row r="29" spans="2:6" ht="45" x14ac:dyDescent="0.25">
      <c r="B29" s="52" t="s">
        <v>155</v>
      </c>
      <c r="C29" s="33">
        <v>1</v>
      </c>
      <c r="D29" s="150" t="s">
        <v>156</v>
      </c>
      <c r="E29" s="149" t="s">
        <v>24</v>
      </c>
      <c r="F29" s="137">
        <v>1</v>
      </c>
    </row>
    <row r="30" spans="2:6" ht="30" x14ac:dyDescent="0.25">
      <c r="B30" s="51" t="s">
        <v>61</v>
      </c>
      <c r="C30" s="30">
        <v>1</v>
      </c>
      <c r="D30" s="151">
        <v>0</v>
      </c>
      <c r="E30" s="149" t="s">
        <v>25</v>
      </c>
      <c r="F30" s="137">
        <v>1</v>
      </c>
    </row>
    <row r="31" spans="2:6" ht="15.75" thickBot="1" x14ac:dyDescent="0.3">
      <c r="B31" s="272" t="s">
        <v>15</v>
      </c>
      <c r="C31" s="272"/>
      <c r="D31" s="272"/>
      <c r="E31" s="272"/>
      <c r="F31" s="272"/>
    </row>
    <row r="32" spans="2:6" ht="150.75" thickTop="1" x14ac:dyDescent="0.25">
      <c r="B32" s="52" t="s">
        <v>157</v>
      </c>
      <c r="C32" s="152" t="s">
        <v>158</v>
      </c>
      <c r="D32" s="153">
        <v>61850</v>
      </c>
      <c r="E32" s="134" t="s">
        <v>26</v>
      </c>
      <c r="F32" s="33">
        <v>1</v>
      </c>
    </row>
    <row r="33" spans="2:6" ht="30" x14ac:dyDescent="0.25">
      <c r="B33" s="52" t="s">
        <v>159</v>
      </c>
      <c r="C33" s="152"/>
      <c r="D33" s="154">
        <v>60000</v>
      </c>
      <c r="E33" s="134" t="s">
        <v>25</v>
      </c>
      <c r="F33" s="33">
        <v>1</v>
      </c>
    </row>
    <row r="34" spans="2:6" x14ac:dyDescent="0.25">
      <c r="B34" s="52" t="s">
        <v>160</v>
      </c>
      <c r="C34" s="33">
        <v>1</v>
      </c>
      <c r="D34" s="154">
        <v>3108.33</v>
      </c>
      <c r="E34" s="134" t="s">
        <v>25</v>
      </c>
      <c r="F34" s="33">
        <v>2</v>
      </c>
    </row>
    <row r="35" spans="2:6" ht="30" x14ac:dyDescent="0.25">
      <c r="B35" s="52" t="s">
        <v>161</v>
      </c>
      <c r="C35" s="30">
        <v>1</v>
      </c>
      <c r="D35" s="155">
        <v>8000</v>
      </c>
      <c r="E35" s="149" t="s">
        <v>31</v>
      </c>
      <c r="F35" s="30">
        <v>2</v>
      </c>
    </row>
    <row r="36" spans="2:6" ht="15.75" thickBot="1" x14ac:dyDescent="0.3">
      <c r="B36" s="272" t="s">
        <v>16</v>
      </c>
      <c r="C36" s="272"/>
      <c r="D36" s="272"/>
      <c r="E36" s="272"/>
      <c r="F36" s="272"/>
    </row>
    <row r="37" spans="2:6" ht="166.5" thickTop="1" thickBot="1" x14ac:dyDescent="0.3">
      <c r="B37" s="32" t="s">
        <v>162</v>
      </c>
      <c r="C37" s="33">
        <v>1</v>
      </c>
      <c r="D37" s="46">
        <v>48335.77</v>
      </c>
      <c r="E37" s="14"/>
      <c r="F37" s="33">
        <v>1</v>
      </c>
    </row>
    <row r="38" spans="2:6" ht="15.75" thickBot="1" x14ac:dyDescent="0.3">
      <c r="B38" s="269" t="s">
        <v>19</v>
      </c>
      <c r="C38" s="270"/>
      <c r="D38" s="270"/>
      <c r="E38" s="270"/>
      <c r="F38" s="271"/>
    </row>
    <row r="39" spans="2:6" ht="45" x14ac:dyDescent="0.25">
      <c r="B39" s="1" t="s">
        <v>2</v>
      </c>
      <c r="C39" s="274" t="s">
        <v>20</v>
      </c>
      <c r="D39" s="275"/>
      <c r="E39" s="12" t="s">
        <v>21</v>
      </c>
      <c r="F39" s="1" t="s">
        <v>6</v>
      </c>
    </row>
    <row r="40" spans="2:6" x14ac:dyDescent="0.25">
      <c r="B40" s="9" t="s">
        <v>163</v>
      </c>
      <c r="C40" s="286"/>
      <c r="D40" s="286"/>
      <c r="E40" s="14"/>
      <c r="F40" s="9"/>
    </row>
    <row r="41" spans="2:6" x14ac:dyDescent="0.25">
      <c r="B41" s="129"/>
      <c r="C41" s="287"/>
      <c r="D41" s="287"/>
      <c r="E41" s="156"/>
      <c r="F41" s="129"/>
    </row>
    <row r="42" spans="2:6" x14ac:dyDescent="0.25">
      <c r="B42" s="117"/>
      <c r="C42" s="285"/>
      <c r="D42" s="285"/>
      <c r="E42" s="130"/>
      <c r="F42" s="117"/>
    </row>
    <row r="43" spans="2:6" x14ac:dyDescent="0.25">
      <c r="B43" s="117"/>
      <c r="C43" s="285"/>
      <c r="D43" s="285"/>
      <c r="E43" s="130"/>
      <c r="F43" s="117"/>
    </row>
    <row r="44" spans="2:6" x14ac:dyDescent="0.25">
      <c r="B44" s="117"/>
      <c r="C44" s="285"/>
      <c r="D44" s="285"/>
      <c r="E44" s="130"/>
      <c r="F44" s="117"/>
    </row>
    <row r="45" spans="2:6" x14ac:dyDescent="0.25">
      <c r="B45" s="117"/>
      <c r="C45" s="285"/>
      <c r="D45" s="285"/>
      <c r="E45" s="130"/>
      <c r="F45" s="117"/>
    </row>
  </sheetData>
  <mergeCells count="18">
    <mergeCell ref="C45:D45"/>
    <mergeCell ref="C41:D41"/>
    <mergeCell ref="C42:D42"/>
    <mergeCell ref="C43:D43"/>
    <mergeCell ref="C44:D44"/>
    <mergeCell ref="B15:F15"/>
    <mergeCell ref="B38:F38"/>
    <mergeCell ref="C40:D40"/>
    <mergeCell ref="B25:F25"/>
    <mergeCell ref="B2:F2"/>
    <mergeCell ref="B3:F3"/>
    <mergeCell ref="B4:F4"/>
    <mergeCell ref="B5:F5"/>
    <mergeCell ref="B6:F6"/>
    <mergeCell ref="B27:F27"/>
    <mergeCell ref="B31:F31"/>
    <mergeCell ref="B36:F36"/>
    <mergeCell ref="C39:D39"/>
  </mergeCells>
  <pageMargins left="0.511811024" right="0.511811024" top="0.78740157499999996" bottom="0.78740157499999996" header="0.31496062000000002" footer="0.31496062000000002"/>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'L:\Gestão de CCL\PAC\[PAC 2020-GERTEC.XLSX]Planilha2'!#REF!</xm:f>
          </x14:formula1>
          <xm:sqref>F41:F45</xm:sqref>
        </x14:dataValidation>
        <x14:dataValidation type="list" allowBlank="1" showInputMessage="1" showErrorMessage="1">
          <x14:formula1>
            <xm:f>'L:\Gestão de CCL\PAC\[PAC 2020-GERTEC.XLSX]Planilha2'!#REF!</xm:f>
          </x14:formula1>
          <xm:sqref>E41:E45</xm:sqref>
        </x14:dataValidation>
        <x14:dataValidation type="list" allowBlank="1" showInputMessage="1" showErrorMessage="1">
          <x14:formula1>
            <xm:f>'\\srv\GERAF$\Gestão de CCL\PAC\2021\[PAC GERTEC.xlsx]Planilha2'!#REF!</xm:f>
          </x14:formula1>
          <xm:sqref>F2:F40</xm:sqref>
        </x14:dataValidation>
        <x14:dataValidation type="list" allowBlank="1" showInputMessage="1" showErrorMessage="1">
          <x14:formula1>
            <xm:f>'\\srv\GERAF$\Gestão de CCL\PAC\2021\[PAC GERTEC.xlsx]Planilha2'!#REF!</xm:f>
          </x14:formula1>
          <xm:sqref>E2:E27 E31:E40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7"/>
  <sheetViews>
    <sheetView workbookViewId="0">
      <selection activeCell="B2" sqref="B2:F2"/>
    </sheetView>
  </sheetViews>
  <sheetFormatPr defaultRowHeight="15" x14ac:dyDescent="0.25"/>
  <cols>
    <col min="2" max="2" width="42.85546875" customWidth="1"/>
    <col min="3" max="3" width="18.42578125" bestFit="1" customWidth="1"/>
    <col min="4" max="4" width="14" bestFit="1" customWidth="1"/>
    <col min="5" max="5" width="14" customWidth="1"/>
    <col min="6" max="6" width="11.7109375" customWidth="1"/>
  </cols>
  <sheetData>
    <row r="1" spans="2:6" ht="15.75" thickBot="1" x14ac:dyDescent="0.3"/>
    <row r="2" spans="2:6" ht="15.75" thickBot="1" x14ac:dyDescent="0.3">
      <c r="B2" s="245" t="s">
        <v>0</v>
      </c>
      <c r="C2" s="246"/>
      <c r="D2" s="246"/>
      <c r="E2" s="246"/>
      <c r="F2" s="247"/>
    </row>
    <row r="3" spans="2:6" ht="15" customHeight="1" x14ac:dyDescent="0.25">
      <c r="B3" s="278" t="s">
        <v>1</v>
      </c>
      <c r="C3" s="278"/>
      <c r="D3" s="278"/>
      <c r="E3" s="278"/>
      <c r="F3" s="278"/>
    </row>
    <row r="4" spans="2:6" x14ac:dyDescent="0.25">
      <c r="B4" s="279" t="s">
        <v>164</v>
      </c>
      <c r="C4" s="280"/>
      <c r="D4" s="280"/>
      <c r="E4" s="280"/>
      <c r="F4" s="281"/>
    </row>
    <row r="5" spans="2:6" ht="15.75" thickBot="1" x14ac:dyDescent="0.3">
      <c r="B5" s="282" t="s">
        <v>165</v>
      </c>
      <c r="C5" s="283"/>
      <c r="D5" s="283"/>
      <c r="E5" s="283"/>
      <c r="F5" s="284"/>
    </row>
    <row r="6" spans="2:6" ht="15.75" thickBot="1" x14ac:dyDescent="0.3">
      <c r="B6" s="269" t="s">
        <v>7</v>
      </c>
      <c r="C6" s="270"/>
      <c r="D6" s="270"/>
      <c r="E6" s="270"/>
      <c r="F6" s="271"/>
    </row>
    <row r="7" spans="2:6" ht="45" x14ac:dyDescent="0.25">
      <c r="B7" s="1" t="s">
        <v>34</v>
      </c>
      <c r="C7" s="1" t="s">
        <v>3</v>
      </c>
      <c r="D7" s="1" t="s">
        <v>4</v>
      </c>
      <c r="E7" s="12" t="s">
        <v>5</v>
      </c>
      <c r="F7" s="1" t="s">
        <v>6</v>
      </c>
    </row>
    <row r="8" spans="2:6" ht="15.75" thickBot="1" x14ac:dyDescent="0.3">
      <c r="B8" s="2" t="s">
        <v>166</v>
      </c>
      <c r="C8" s="2"/>
      <c r="D8" s="2"/>
      <c r="E8" s="14"/>
      <c r="F8" s="15"/>
    </row>
    <row r="9" spans="2:6" ht="15.75" thickBot="1" x14ac:dyDescent="0.3">
      <c r="B9" s="269" t="s">
        <v>8</v>
      </c>
      <c r="C9" s="270"/>
      <c r="D9" s="270"/>
      <c r="E9" s="270"/>
      <c r="F9" s="271"/>
    </row>
    <row r="10" spans="2:6" ht="45" x14ac:dyDescent="0.25">
      <c r="B10" s="1" t="s">
        <v>9</v>
      </c>
      <c r="C10" s="1" t="s">
        <v>10</v>
      </c>
      <c r="D10" s="1" t="s">
        <v>11</v>
      </c>
      <c r="E10" s="12" t="s">
        <v>12</v>
      </c>
      <c r="F10" s="1" t="s">
        <v>6</v>
      </c>
    </row>
    <row r="11" spans="2:6" ht="15.75" thickBot="1" x14ac:dyDescent="0.3">
      <c r="B11" s="2" t="s">
        <v>167</v>
      </c>
      <c r="C11" s="157"/>
      <c r="D11" s="2"/>
      <c r="E11" s="158"/>
      <c r="F11" s="15"/>
    </row>
    <row r="12" spans="2:6" ht="15.75" thickBot="1" x14ac:dyDescent="0.3">
      <c r="B12" s="256" t="s">
        <v>13</v>
      </c>
      <c r="C12" s="257"/>
      <c r="D12" s="257"/>
      <c r="E12" s="257"/>
      <c r="F12" s="258"/>
    </row>
    <row r="13" spans="2:6" ht="45" x14ac:dyDescent="0.25">
      <c r="B13" s="1" t="s">
        <v>2</v>
      </c>
      <c r="C13" s="1" t="s">
        <v>10</v>
      </c>
      <c r="D13" s="1" t="s">
        <v>17</v>
      </c>
      <c r="E13" s="12" t="s">
        <v>18</v>
      </c>
      <c r="F13" s="1" t="s">
        <v>6</v>
      </c>
    </row>
    <row r="14" spans="2:6" ht="15.75" thickBot="1" x14ac:dyDescent="0.3">
      <c r="B14" s="109" t="s">
        <v>14</v>
      </c>
      <c r="C14" s="110"/>
      <c r="D14" s="110"/>
      <c r="E14" s="110"/>
      <c r="F14" s="159"/>
    </row>
    <row r="15" spans="2:6" ht="15.75" thickTop="1" x14ac:dyDescent="0.25">
      <c r="B15" s="160" t="s">
        <v>168</v>
      </c>
      <c r="C15" s="161"/>
      <c r="D15" s="162"/>
      <c r="E15" s="163"/>
      <c r="F15" s="3"/>
    </row>
    <row r="16" spans="2:6" ht="15.75" thickBot="1" x14ac:dyDescent="0.3">
      <c r="B16" s="109" t="s">
        <v>15</v>
      </c>
      <c r="C16" s="110"/>
      <c r="D16" s="110"/>
      <c r="E16" s="110"/>
      <c r="F16" s="159"/>
    </row>
    <row r="17" spans="2:6" ht="30.75" thickTop="1" x14ac:dyDescent="0.25">
      <c r="B17" s="160" t="s">
        <v>49</v>
      </c>
      <c r="C17" s="164">
        <v>1</v>
      </c>
      <c r="D17" s="165">
        <v>60000</v>
      </c>
      <c r="E17" s="166" t="s">
        <v>26</v>
      </c>
      <c r="F17" s="3">
        <v>1</v>
      </c>
    </row>
    <row r="18" spans="2:6" x14ac:dyDescent="0.25">
      <c r="B18" s="167" t="s">
        <v>169</v>
      </c>
      <c r="C18" s="168">
        <v>1000</v>
      </c>
      <c r="D18" s="168">
        <v>37200</v>
      </c>
      <c r="E18" s="169" t="s">
        <v>28</v>
      </c>
      <c r="F18" s="167">
        <v>1</v>
      </c>
    </row>
    <row r="19" spans="2:6" ht="15.75" thickBot="1" x14ac:dyDescent="0.3">
      <c r="B19" s="178" t="s">
        <v>170</v>
      </c>
      <c r="C19" s="170">
        <v>1</v>
      </c>
      <c r="D19" s="171">
        <v>1500</v>
      </c>
      <c r="E19" s="172" t="s">
        <v>29</v>
      </c>
      <c r="F19" s="173">
        <v>1</v>
      </c>
    </row>
    <row r="20" spans="2:6" ht="15.75" thickBot="1" x14ac:dyDescent="0.3">
      <c r="B20" s="177" t="s">
        <v>19</v>
      </c>
      <c r="C20" s="111"/>
      <c r="D20" s="111"/>
      <c r="E20" s="111"/>
      <c r="F20" s="112"/>
    </row>
    <row r="21" spans="2:6" ht="45" x14ac:dyDescent="0.25">
      <c r="B21" s="1" t="s">
        <v>2</v>
      </c>
      <c r="C21" s="113" t="s">
        <v>20</v>
      </c>
      <c r="D21" s="114"/>
      <c r="E21" s="12" t="s">
        <v>21</v>
      </c>
      <c r="F21" s="1" t="s">
        <v>6</v>
      </c>
    </row>
    <row r="22" spans="2:6" ht="15" customHeight="1" x14ac:dyDescent="0.25">
      <c r="B22" s="9" t="s">
        <v>171</v>
      </c>
      <c r="C22" s="138"/>
      <c r="D22" s="138"/>
      <c r="E22" s="14"/>
      <c r="F22" s="9"/>
    </row>
    <row r="23" spans="2:6" ht="15" customHeight="1" x14ac:dyDescent="0.25">
      <c r="B23" s="5"/>
      <c r="C23" s="176"/>
      <c r="D23" s="176"/>
      <c r="E23" s="125"/>
      <c r="F23" s="5"/>
    </row>
    <row r="24" spans="2:6" x14ac:dyDescent="0.25">
      <c r="B24" s="5"/>
      <c r="C24" s="176"/>
      <c r="D24" s="176"/>
      <c r="E24" s="125"/>
      <c r="F24" s="5"/>
    </row>
    <row r="25" spans="2:6" ht="15" customHeight="1" x14ac:dyDescent="0.25">
      <c r="B25" s="117"/>
      <c r="C25" s="174"/>
      <c r="D25" s="174"/>
      <c r="E25" s="130"/>
      <c r="F25" s="117"/>
    </row>
    <row r="26" spans="2:6" x14ac:dyDescent="0.25">
      <c r="B26" s="285"/>
      <c r="C26" s="285"/>
      <c r="D26" s="285"/>
      <c r="E26" s="285"/>
      <c r="F26" s="285"/>
    </row>
    <row r="27" spans="2:6" x14ac:dyDescent="0.25">
      <c r="B27" s="117"/>
      <c r="C27" s="117"/>
      <c r="D27" s="117"/>
      <c r="E27" s="130"/>
      <c r="F27" s="117"/>
    </row>
    <row r="28" spans="2:6" x14ac:dyDescent="0.25">
      <c r="B28" s="175"/>
      <c r="C28" s="117"/>
      <c r="D28" s="117"/>
      <c r="E28" s="130"/>
      <c r="F28" s="117"/>
    </row>
    <row r="29" spans="2:6" x14ac:dyDescent="0.25">
      <c r="B29" s="285"/>
      <c r="C29" s="285"/>
      <c r="D29" s="285"/>
      <c r="E29" s="285"/>
      <c r="F29" s="285"/>
    </row>
    <row r="30" spans="2:6" x14ac:dyDescent="0.25">
      <c r="B30" s="117"/>
      <c r="C30" s="117"/>
      <c r="D30" s="117"/>
      <c r="E30" s="130"/>
      <c r="F30" s="117"/>
    </row>
    <row r="31" spans="2:6" x14ac:dyDescent="0.25">
      <c r="B31" s="117"/>
      <c r="C31" s="117"/>
      <c r="D31" s="117"/>
      <c r="E31" s="130"/>
      <c r="F31" s="117"/>
    </row>
    <row r="32" spans="2:6" x14ac:dyDescent="0.25">
      <c r="B32" s="305"/>
      <c r="C32" s="305"/>
      <c r="D32" s="305"/>
      <c r="E32" s="305"/>
      <c r="F32" s="305"/>
    </row>
    <row r="33" spans="2:6" x14ac:dyDescent="0.25">
      <c r="B33" s="129"/>
      <c r="C33" s="287"/>
      <c r="D33" s="287"/>
      <c r="E33" s="156"/>
      <c r="F33" s="129"/>
    </row>
    <row r="34" spans="2:6" x14ac:dyDescent="0.25">
      <c r="B34" s="117"/>
      <c r="C34" s="285"/>
      <c r="D34" s="285"/>
      <c r="E34" s="130"/>
      <c r="F34" s="117"/>
    </row>
    <row r="35" spans="2:6" x14ac:dyDescent="0.25">
      <c r="B35" s="117"/>
      <c r="C35" s="285"/>
      <c r="D35" s="285"/>
      <c r="E35" s="130"/>
      <c r="F35" s="117"/>
    </row>
    <row r="36" spans="2:6" x14ac:dyDescent="0.25">
      <c r="B36" s="117"/>
      <c r="C36" s="285"/>
      <c r="D36" s="285"/>
      <c r="E36" s="130"/>
      <c r="F36" s="117"/>
    </row>
    <row r="37" spans="2:6" x14ac:dyDescent="0.25">
      <c r="B37" s="117"/>
      <c r="C37" s="285"/>
      <c r="D37" s="285"/>
      <c r="E37" s="130"/>
      <c r="F37" s="117"/>
    </row>
  </sheetData>
  <mergeCells count="15">
    <mergeCell ref="B12:F12"/>
    <mergeCell ref="B2:F2"/>
    <mergeCell ref="B3:F3"/>
    <mergeCell ref="B4:F4"/>
    <mergeCell ref="B5:F5"/>
    <mergeCell ref="B6:F6"/>
    <mergeCell ref="B9:F9"/>
    <mergeCell ref="C34:D34"/>
    <mergeCell ref="C35:D35"/>
    <mergeCell ref="C36:D36"/>
    <mergeCell ref="C37:D37"/>
    <mergeCell ref="B26:F26"/>
    <mergeCell ref="B29:F29"/>
    <mergeCell ref="B32:F32"/>
    <mergeCell ref="C33:D33"/>
  </mergeCell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4">
        <x14:dataValidation type="list" allowBlank="1" showInputMessage="1" showErrorMessage="1">
          <x14:formula1>
            <xm:f>'L:\Gestão de CCL\PAC\[PAC CEF 2020.xlsx]Planilha2'!#REF!</xm:f>
          </x14:formula1>
          <xm:sqref>F26:F37</xm:sqref>
        </x14:dataValidation>
        <x14:dataValidation type="list" allowBlank="1" showInputMessage="1" showErrorMessage="1">
          <x14:formula1>
            <xm:f>'L:\Gestão de CCL\PAC\[PAC CEF 2020.xlsx]Planilha2'!#REF!</xm:f>
          </x14:formula1>
          <xm:sqref>E26:E37</xm:sqref>
        </x14:dataValidation>
        <x14:dataValidation type="list" allowBlank="1" showInputMessage="1" showErrorMessage="1">
          <x14:formula1>
            <xm:f>'\\srv\GERAF$\Gestão de CCL\PAC\2021\[PAC CEF.XLSX]Planilha2'!#REF!</xm:f>
          </x14:formula1>
          <xm:sqref>F2:F11 F13:F25</xm:sqref>
        </x14:dataValidation>
        <x14:dataValidation type="list" allowBlank="1" showInputMessage="1" showErrorMessage="1">
          <x14:formula1>
            <xm:f>'\\srv\GERAF$\Gestão de CCL\PAC\2021\[PAC CEF.XLSX]Planilha2'!#REF!</xm:f>
          </x14:formula1>
          <xm:sqref>E2:E11 E13:E25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6"/>
  <sheetViews>
    <sheetView zoomScaleNormal="100" workbookViewId="0">
      <selection activeCell="B2" sqref="B2:F2"/>
    </sheetView>
  </sheetViews>
  <sheetFormatPr defaultRowHeight="15" x14ac:dyDescent="0.25"/>
  <cols>
    <col min="2" max="2" width="33.42578125" customWidth="1"/>
    <col min="3" max="3" width="20.42578125" bestFit="1" customWidth="1"/>
    <col min="4" max="4" width="10.85546875" customWidth="1"/>
    <col min="5" max="5" width="14" customWidth="1"/>
    <col min="6" max="6" width="11.7109375" customWidth="1"/>
  </cols>
  <sheetData>
    <row r="1" spans="2:6" ht="15.75" thickBot="1" x14ac:dyDescent="0.3"/>
    <row r="2" spans="2:6" ht="15.75" thickBot="1" x14ac:dyDescent="0.3">
      <c r="B2" s="245" t="s">
        <v>0</v>
      </c>
      <c r="C2" s="246"/>
      <c r="D2" s="246"/>
      <c r="E2" s="246"/>
      <c r="F2" s="247"/>
    </row>
    <row r="3" spans="2:6" ht="15" customHeight="1" x14ac:dyDescent="0.25">
      <c r="B3" s="278" t="s">
        <v>1</v>
      </c>
      <c r="C3" s="278"/>
      <c r="D3" s="278"/>
      <c r="E3" s="278"/>
      <c r="F3" s="278"/>
    </row>
    <row r="4" spans="2:6" x14ac:dyDescent="0.25">
      <c r="B4" s="279" t="s">
        <v>172</v>
      </c>
      <c r="C4" s="280"/>
      <c r="D4" s="280"/>
      <c r="E4" s="280"/>
      <c r="F4" s="281"/>
    </row>
    <row r="5" spans="2:6" ht="15.75" thickBot="1" x14ac:dyDescent="0.3">
      <c r="B5" s="282" t="s">
        <v>173</v>
      </c>
      <c r="C5" s="283"/>
      <c r="D5" s="283"/>
      <c r="E5" s="283"/>
      <c r="F5" s="284"/>
    </row>
    <row r="6" spans="2:6" ht="15.75" thickBot="1" x14ac:dyDescent="0.3">
      <c r="B6" s="269" t="s">
        <v>7</v>
      </c>
      <c r="C6" s="270"/>
      <c r="D6" s="270"/>
      <c r="E6" s="270"/>
      <c r="F6" s="271"/>
    </row>
    <row r="7" spans="2:6" ht="45" x14ac:dyDescent="0.25">
      <c r="B7" s="1" t="s">
        <v>34</v>
      </c>
      <c r="C7" s="1" t="s">
        <v>3</v>
      </c>
      <c r="D7" s="1" t="s">
        <v>4</v>
      </c>
      <c r="E7" s="12" t="s">
        <v>5</v>
      </c>
      <c r="F7" s="1" t="s">
        <v>6</v>
      </c>
    </row>
    <row r="8" spans="2:6" ht="60" x14ac:dyDescent="0.25">
      <c r="B8" s="34" t="s">
        <v>174</v>
      </c>
      <c r="C8" s="2" t="s">
        <v>175</v>
      </c>
      <c r="D8" s="2" t="s">
        <v>176</v>
      </c>
      <c r="E8" s="14" t="s">
        <v>177</v>
      </c>
      <c r="F8" s="15">
        <v>1</v>
      </c>
    </row>
    <row r="9" spans="2:6" x14ac:dyDescent="0.25">
      <c r="B9" s="2"/>
      <c r="C9" s="2"/>
      <c r="D9" s="2"/>
      <c r="E9" s="14"/>
      <c r="F9" s="15"/>
    </row>
    <row r="10" spans="2:6" x14ac:dyDescent="0.25">
      <c r="B10" s="2"/>
      <c r="C10" s="2"/>
      <c r="D10" s="2"/>
      <c r="E10" s="14"/>
      <c r="F10" s="15"/>
    </row>
    <row r="11" spans="2:6" ht="15.75" thickBot="1" x14ac:dyDescent="0.3">
      <c r="B11" s="4"/>
      <c r="C11" s="4"/>
      <c r="D11" s="4"/>
      <c r="E11" s="11"/>
      <c r="F11" s="4"/>
    </row>
    <row r="12" spans="2:6" ht="15.75" thickBot="1" x14ac:dyDescent="0.3">
      <c r="B12" s="269" t="s">
        <v>8</v>
      </c>
      <c r="C12" s="270"/>
      <c r="D12" s="270"/>
      <c r="E12" s="270"/>
      <c r="F12" s="271"/>
    </row>
    <row r="13" spans="2:6" ht="45" x14ac:dyDescent="0.25">
      <c r="B13" s="1" t="s">
        <v>9</v>
      </c>
      <c r="C13" s="1" t="s">
        <v>10</v>
      </c>
      <c r="D13" s="1" t="s">
        <v>11</v>
      </c>
      <c r="E13" s="12" t="s">
        <v>12</v>
      </c>
      <c r="F13" s="1" t="s">
        <v>6</v>
      </c>
    </row>
    <row r="14" spans="2:6" ht="135" x14ac:dyDescent="0.25">
      <c r="B14" s="34" t="s">
        <v>237</v>
      </c>
      <c r="C14" s="2">
        <v>100</v>
      </c>
      <c r="D14" s="107">
        <v>0.57999999999999996</v>
      </c>
      <c r="E14" s="14" t="s">
        <v>177</v>
      </c>
      <c r="F14" s="15">
        <v>1</v>
      </c>
    </row>
    <row r="15" spans="2:6" x14ac:dyDescent="0.25">
      <c r="B15" s="2" t="s">
        <v>238</v>
      </c>
      <c r="C15" s="2">
        <v>100</v>
      </c>
      <c r="D15" s="107">
        <v>0.98</v>
      </c>
      <c r="E15" s="14" t="s">
        <v>177</v>
      </c>
      <c r="F15" s="15">
        <v>1</v>
      </c>
    </row>
    <row r="16" spans="2:6" x14ac:dyDescent="0.25">
      <c r="B16" s="2" t="s">
        <v>239</v>
      </c>
      <c r="C16" s="2">
        <v>100</v>
      </c>
      <c r="D16" s="107">
        <v>0.98</v>
      </c>
      <c r="E16" s="14" t="s">
        <v>177</v>
      </c>
      <c r="F16" s="15">
        <v>3</v>
      </c>
    </row>
    <row r="17" spans="2:6" ht="180" x14ac:dyDescent="0.25">
      <c r="B17" s="34" t="s">
        <v>240</v>
      </c>
      <c r="C17" s="2">
        <v>20</v>
      </c>
      <c r="D17" s="107">
        <v>1.2</v>
      </c>
      <c r="E17" s="14" t="s">
        <v>224</v>
      </c>
      <c r="F17" s="15">
        <v>4</v>
      </c>
    </row>
    <row r="18" spans="2:6" ht="15.75" thickBot="1" x14ac:dyDescent="0.3">
      <c r="B18" s="4"/>
      <c r="C18" s="4"/>
      <c r="D18" s="4"/>
      <c r="E18" s="16"/>
      <c r="F18" s="17"/>
    </row>
    <row r="19" spans="2:6" ht="15.75" thickBot="1" x14ac:dyDescent="0.3">
      <c r="B19" s="269" t="s">
        <v>13</v>
      </c>
      <c r="C19" s="270"/>
      <c r="D19" s="270"/>
      <c r="E19" s="270"/>
      <c r="F19" s="271"/>
    </row>
    <row r="20" spans="2:6" ht="45" x14ac:dyDescent="0.25">
      <c r="B20" s="1" t="s">
        <v>2</v>
      </c>
      <c r="C20" s="1" t="s">
        <v>10</v>
      </c>
      <c r="D20" s="1" t="s">
        <v>17</v>
      </c>
      <c r="E20" s="12" t="s">
        <v>18</v>
      </c>
      <c r="F20" s="1" t="s">
        <v>6</v>
      </c>
    </row>
    <row r="21" spans="2:6" ht="15.75" thickBot="1" x14ac:dyDescent="0.3">
      <c r="B21" s="272" t="s">
        <v>14</v>
      </c>
      <c r="C21" s="272"/>
      <c r="D21" s="272"/>
      <c r="E21" s="272"/>
      <c r="F21" s="272"/>
    </row>
    <row r="22" spans="2:6" ht="15.75" thickTop="1" x14ac:dyDescent="0.25">
      <c r="B22" s="3"/>
      <c r="C22" s="3"/>
      <c r="D22" s="3"/>
      <c r="E22" s="14"/>
      <c r="F22" s="3"/>
    </row>
    <row r="23" spans="2:6" x14ac:dyDescent="0.25">
      <c r="B23" s="2"/>
      <c r="C23" s="2"/>
      <c r="D23" s="2"/>
      <c r="E23" s="10"/>
      <c r="F23" s="2"/>
    </row>
    <row r="24" spans="2:6" ht="15.75" thickBot="1" x14ac:dyDescent="0.3">
      <c r="B24" s="272" t="s">
        <v>15</v>
      </c>
      <c r="C24" s="272"/>
      <c r="D24" s="272"/>
      <c r="E24" s="272"/>
      <c r="F24" s="272"/>
    </row>
    <row r="25" spans="2:6" ht="15.75" thickTop="1" x14ac:dyDescent="0.25">
      <c r="B25" s="3" t="s">
        <v>119</v>
      </c>
      <c r="C25" s="3"/>
      <c r="D25" s="119"/>
      <c r="E25" s="14"/>
      <c r="F25" s="3"/>
    </row>
    <row r="26" spans="2:6" x14ac:dyDescent="0.25">
      <c r="B26" s="2"/>
      <c r="C26" s="2"/>
      <c r="D26" s="2"/>
      <c r="E26" s="10"/>
      <c r="F26" s="2"/>
    </row>
    <row r="27" spans="2:6" ht="15.75" thickBot="1" x14ac:dyDescent="0.3">
      <c r="B27" s="272" t="s">
        <v>16</v>
      </c>
      <c r="C27" s="272"/>
      <c r="D27" s="272"/>
      <c r="E27" s="272"/>
      <c r="F27" s="272"/>
    </row>
    <row r="28" spans="2:6" ht="15.75" thickTop="1" x14ac:dyDescent="0.25">
      <c r="B28" s="3"/>
      <c r="C28" s="3"/>
      <c r="D28" s="3"/>
      <c r="E28" s="14"/>
      <c r="F28" s="3"/>
    </row>
    <row r="29" spans="2:6" ht="15.75" thickBot="1" x14ac:dyDescent="0.3">
      <c r="B29" s="2"/>
      <c r="C29" s="2"/>
      <c r="D29" s="2"/>
      <c r="E29" s="10"/>
      <c r="F29" s="2"/>
    </row>
    <row r="30" spans="2:6" ht="15.75" thickBot="1" x14ac:dyDescent="0.3">
      <c r="B30" s="269" t="s">
        <v>19</v>
      </c>
      <c r="C30" s="270"/>
      <c r="D30" s="270"/>
      <c r="E30" s="270"/>
      <c r="F30" s="271"/>
    </row>
    <row r="31" spans="2:6" ht="45" x14ac:dyDescent="0.25">
      <c r="B31" s="1" t="s">
        <v>2</v>
      </c>
      <c r="C31" s="274" t="s">
        <v>20</v>
      </c>
      <c r="D31" s="275"/>
      <c r="E31" s="12" t="s">
        <v>21</v>
      </c>
      <c r="F31" s="1" t="s">
        <v>6</v>
      </c>
    </row>
    <row r="32" spans="2:6" x14ac:dyDescent="0.25">
      <c r="B32" s="9"/>
      <c r="C32" s="250"/>
      <c r="D32" s="251"/>
      <c r="E32" s="14"/>
      <c r="F32" s="9"/>
    </row>
    <row r="33" spans="2:6" x14ac:dyDescent="0.25">
      <c r="B33" s="9"/>
      <c r="C33" s="250"/>
      <c r="D33" s="251"/>
      <c r="E33" s="13"/>
      <c r="F33" s="9"/>
    </row>
    <row r="34" spans="2:6" x14ac:dyDescent="0.25">
      <c r="B34" s="9"/>
      <c r="C34" s="250"/>
      <c r="D34" s="251"/>
      <c r="E34" s="13"/>
      <c r="F34" s="9"/>
    </row>
    <row r="35" spans="2:6" x14ac:dyDescent="0.25">
      <c r="B35" s="9"/>
      <c r="C35" s="250"/>
      <c r="D35" s="251"/>
      <c r="E35" s="13"/>
      <c r="F35" s="9"/>
    </row>
    <row r="36" spans="2:6" x14ac:dyDescent="0.25">
      <c r="B36" s="7"/>
      <c r="C36" s="7"/>
      <c r="D36" s="7"/>
      <c r="E36" s="124"/>
      <c r="F36" s="7"/>
    </row>
  </sheetData>
  <mergeCells count="16">
    <mergeCell ref="B2:F2"/>
    <mergeCell ref="B3:F3"/>
    <mergeCell ref="B4:F4"/>
    <mergeCell ref="B5:F5"/>
    <mergeCell ref="B6:F6"/>
    <mergeCell ref="C35:D35"/>
    <mergeCell ref="C33:D33"/>
    <mergeCell ref="C34:D34"/>
    <mergeCell ref="B12:F12"/>
    <mergeCell ref="C31:D31"/>
    <mergeCell ref="C32:D32"/>
    <mergeCell ref="B19:F19"/>
    <mergeCell ref="B21:F21"/>
    <mergeCell ref="B24:F24"/>
    <mergeCell ref="B27:F27"/>
    <mergeCell ref="B30:F30"/>
  </mergeCell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2">
        <x14:dataValidation type="list" allowBlank="1" showInputMessage="1" showErrorMessage="1">
          <x14:formula1>
            <xm:f>'\\srv\GERAF$\Gestão de CCL\PAC\2021\[PAC CED - atualizado.xlsx]Planilha2'!#REF!</xm:f>
          </x14:formula1>
          <xm:sqref>F2:F36</xm:sqref>
        </x14:dataValidation>
        <x14:dataValidation type="list" allowBlank="1" showInputMessage="1" showErrorMessage="1">
          <x14:formula1>
            <xm:f>'\\srv\GERAF$\Gestão de CCL\PAC\2021\[PAC CED - atualizado.xlsx]Planilha2'!#REF!</xm:f>
          </x14:formula1>
          <xm:sqref>E2:E36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0"/>
  <sheetViews>
    <sheetView workbookViewId="0">
      <selection activeCell="B2" sqref="B2:F2"/>
    </sheetView>
  </sheetViews>
  <sheetFormatPr defaultRowHeight="15" x14ac:dyDescent="0.25"/>
  <cols>
    <col min="2" max="2" width="48.42578125" customWidth="1"/>
    <col min="3" max="3" width="15.42578125" customWidth="1"/>
    <col min="4" max="4" width="14.140625" customWidth="1"/>
    <col min="5" max="5" width="17.5703125" customWidth="1"/>
    <col min="6" max="6" width="12" customWidth="1"/>
  </cols>
  <sheetData>
    <row r="1" spans="2:6" ht="15.75" thickBot="1" x14ac:dyDescent="0.3"/>
    <row r="2" spans="2:6" ht="15.75" thickBot="1" x14ac:dyDescent="0.3">
      <c r="B2" s="245" t="s">
        <v>0</v>
      </c>
      <c r="C2" s="246"/>
      <c r="D2" s="246"/>
      <c r="E2" s="246"/>
      <c r="F2" s="247"/>
    </row>
    <row r="3" spans="2:6" x14ac:dyDescent="0.25">
      <c r="B3" s="278" t="s">
        <v>1</v>
      </c>
      <c r="C3" s="278"/>
      <c r="D3" s="278"/>
      <c r="E3" s="278"/>
      <c r="F3" s="278"/>
    </row>
    <row r="4" spans="2:6" x14ac:dyDescent="0.25">
      <c r="B4" s="279" t="s">
        <v>210</v>
      </c>
      <c r="C4" s="280"/>
      <c r="D4" s="280"/>
      <c r="E4" s="280"/>
      <c r="F4" s="281"/>
    </row>
    <row r="5" spans="2:6" ht="15.75" thickBot="1" x14ac:dyDescent="0.3">
      <c r="B5" s="282" t="s">
        <v>211</v>
      </c>
      <c r="C5" s="283"/>
      <c r="D5" s="283"/>
      <c r="E5" s="283"/>
      <c r="F5" s="284"/>
    </row>
    <row r="6" spans="2:6" ht="15.75" thickBot="1" x14ac:dyDescent="0.3">
      <c r="B6" s="269" t="s">
        <v>7</v>
      </c>
      <c r="C6" s="270"/>
      <c r="D6" s="270"/>
      <c r="E6" s="270"/>
      <c r="F6" s="271"/>
    </row>
    <row r="7" spans="2:6" ht="45" x14ac:dyDescent="0.25">
      <c r="B7" s="1" t="s">
        <v>34</v>
      </c>
      <c r="C7" s="1" t="s">
        <v>3</v>
      </c>
      <c r="D7" s="1" t="s">
        <v>4</v>
      </c>
      <c r="E7" s="12" t="s">
        <v>5</v>
      </c>
      <c r="F7" s="1" t="s">
        <v>6</v>
      </c>
    </row>
    <row r="8" spans="2:6" ht="15.75" thickBot="1" x14ac:dyDescent="0.3">
      <c r="B8" s="200" t="s">
        <v>212</v>
      </c>
      <c r="C8" s="2"/>
      <c r="D8" s="2"/>
      <c r="E8" s="14"/>
      <c r="F8" s="15"/>
    </row>
    <row r="9" spans="2:6" ht="15.75" thickBot="1" x14ac:dyDescent="0.3">
      <c r="B9" s="269" t="s">
        <v>8</v>
      </c>
      <c r="C9" s="270"/>
      <c r="D9" s="270"/>
      <c r="E9" s="270"/>
      <c r="F9" s="271"/>
    </row>
    <row r="10" spans="2:6" ht="45" x14ac:dyDescent="0.25">
      <c r="B10" s="1" t="s">
        <v>9</v>
      </c>
      <c r="C10" s="1" t="s">
        <v>10</v>
      </c>
      <c r="D10" s="1" t="s">
        <v>11</v>
      </c>
      <c r="E10" s="12" t="s">
        <v>12</v>
      </c>
      <c r="F10" s="1" t="s">
        <v>6</v>
      </c>
    </row>
    <row r="11" spans="2:6" ht="15.75" thickBot="1" x14ac:dyDescent="0.3">
      <c r="B11" s="200" t="s">
        <v>213</v>
      </c>
      <c r="C11" s="2"/>
      <c r="D11" s="2"/>
      <c r="E11" s="14"/>
      <c r="F11" s="15"/>
    </row>
    <row r="12" spans="2:6" ht="15.75" thickBot="1" x14ac:dyDescent="0.3">
      <c r="B12" s="269" t="s">
        <v>13</v>
      </c>
      <c r="C12" s="270"/>
      <c r="D12" s="270"/>
      <c r="E12" s="270"/>
      <c r="F12" s="271"/>
    </row>
    <row r="13" spans="2:6" ht="45" x14ac:dyDescent="0.25">
      <c r="B13" s="1" t="s">
        <v>2</v>
      </c>
      <c r="C13" s="1" t="s">
        <v>10</v>
      </c>
      <c r="D13" s="1" t="s">
        <v>17</v>
      </c>
      <c r="E13" s="12" t="s">
        <v>18</v>
      </c>
      <c r="F13" s="1" t="s">
        <v>6</v>
      </c>
    </row>
    <row r="14" spans="2:6" ht="15.75" thickBot="1" x14ac:dyDescent="0.3">
      <c r="B14" s="272" t="s">
        <v>14</v>
      </c>
      <c r="C14" s="272"/>
      <c r="D14" s="272"/>
      <c r="E14" s="272"/>
      <c r="F14" s="272"/>
    </row>
    <row r="15" spans="2:6" ht="30.75" thickTop="1" x14ac:dyDescent="0.25">
      <c r="B15" s="233" t="s">
        <v>214</v>
      </c>
      <c r="C15" s="234">
        <v>1</v>
      </c>
      <c r="D15" s="234">
        <v>2000</v>
      </c>
      <c r="E15" s="26" t="s">
        <v>215</v>
      </c>
      <c r="F15" s="234">
        <v>2</v>
      </c>
    </row>
    <row r="16" spans="2:6" ht="30" x14ac:dyDescent="0.25">
      <c r="B16" s="196" t="s">
        <v>216</v>
      </c>
      <c r="C16" s="21">
        <v>1</v>
      </c>
      <c r="D16" s="21">
        <v>2000</v>
      </c>
      <c r="E16" s="21" t="s">
        <v>177</v>
      </c>
      <c r="F16" s="21">
        <v>1</v>
      </c>
    </row>
    <row r="17" spans="2:6" ht="30" x14ac:dyDescent="0.25">
      <c r="B17" s="196" t="s">
        <v>217</v>
      </c>
      <c r="C17" s="21">
        <v>1</v>
      </c>
      <c r="D17" s="21">
        <v>10000</v>
      </c>
      <c r="E17" s="21" t="s">
        <v>177</v>
      </c>
      <c r="F17" s="21">
        <v>1</v>
      </c>
    </row>
    <row r="18" spans="2:6" ht="45" x14ac:dyDescent="0.25">
      <c r="B18" s="196" t="s">
        <v>218</v>
      </c>
      <c r="C18" s="21">
        <v>1</v>
      </c>
      <c r="D18" s="21">
        <v>2000</v>
      </c>
      <c r="E18" s="21" t="s">
        <v>219</v>
      </c>
      <c r="F18" s="21">
        <v>1</v>
      </c>
    </row>
    <row r="19" spans="2:6" ht="15.75" thickBot="1" x14ac:dyDescent="0.3">
      <c r="B19" s="272" t="s">
        <v>15</v>
      </c>
      <c r="C19" s="272"/>
      <c r="D19" s="272"/>
      <c r="E19" s="272"/>
      <c r="F19" s="272"/>
    </row>
    <row r="20" spans="2:6" ht="15.75" thickTop="1" x14ac:dyDescent="0.25">
      <c r="B20" s="196" t="s">
        <v>220</v>
      </c>
      <c r="C20" s="135">
        <v>2000</v>
      </c>
      <c r="D20" s="235">
        <v>5000</v>
      </c>
      <c r="E20" s="135" t="s">
        <v>48</v>
      </c>
      <c r="F20" s="21">
        <v>1</v>
      </c>
    </row>
    <row r="21" spans="2:6" ht="30" x14ac:dyDescent="0.25">
      <c r="B21" s="196" t="s">
        <v>221</v>
      </c>
      <c r="C21" s="135">
        <v>2000</v>
      </c>
      <c r="D21" s="235">
        <v>5000</v>
      </c>
      <c r="E21" s="135" t="s">
        <v>215</v>
      </c>
      <c r="F21" s="21">
        <v>1</v>
      </c>
    </row>
    <row r="22" spans="2:6" ht="30" x14ac:dyDescent="0.25">
      <c r="B22" s="196" t="s">
        <v>222</v>
      </c>
      <c r="C22" s="135">
        <v>500</v>
      </c>
      <c r="D22" s="135">
        <v>5000</v>
      </c>
      <c r="E22" s="135" t="s">
        <v>177</v>
      </c>
      <c r="F22" s="21">
        <v>2</v>
      </c>
    </row>
    <row r="23" spans="2:6" ht="30" x14ac:dyDescent="0.25">
      <c r="B23" s="196" t="s">
        <v>223</v>
      </c>
      <c r="C23" s="135">
        <v>500</v>
      </c>
      <c r="D23" s="135">
        <v>2000</v>
      </c>
      <c r="E23" s="135" t="s">
        <v>224</v>
      </c>
      <c r="F23" s="21">
        <v>2</v>
      </c>
    </row>
    <row r="24" spans="2:6" ht="30" x14ac:dyDescent="0.25">
      <c r="B24" s="196" t="s">
        <v>225</v>
      </c>
      <c r="C24" s="135">
        <v>1</v>
      </c>
      <c r="D24" s="135">
        <v>6000</v>
      </c>
      <c r="E24" s="135" t="s">
        <v>224</v>
      </c>
      <c r="F24" s="21">
        <v>1</v>
      </c>
    </row>
    <row r="25" spans="2:6" ht="15.75" thickBot="1" x14ac:dyDescent="0.3">
      <c r="B25" s="272" t="s">
        <v>16</v>
      </c>
      <c r="C25" s="272"/>
      <c r="D25" s="272"/>
      <c r="E25" s="272"/>
      <c r="F25" s="272"/>
    </row>
    <row r="26" spans="2:6" ht="15.75" thickTop="1" x14ac:dyDescent="0.25">
      <c r="B26" s="236"/>
      <c r="C26" s="3"/>
      <c r="D26" s="3"/>
      <c r="E26" s="14"/>
      <c r="F26" s="3"/>
    </row>
    <row r="27" spans="2:6" ht="15.75" thickBot="1" x14ac:dyDescent="0.3">
      <c r="B27" s="200"/>
      <c r="C27" s="2"/>
      <c r="D27" s="2"/>
      <c r="E27" s="10"/>
      <c r="F27" s="2"/>
    </row>
    <row r="28" spans="2:6" ht="15.75" thickBot="1" x14ac:dyDescent="0.3">
      <c r="B28" s="269" t="s">
        <v>19</v>
      </c>
      <c r="C28" s="270"/>
      <c r="D28" s="270"/>
      <c r="E28" s="270"/>
      <c r="F28" s="271"/>
    </row>
    <row r="29" spans="2:6" ht="30" x14ac:dyDescent="0.25">
      <c r="B29" s="1" t="s">
        <v>2</v>
      </c>
      <c r="C29" s="274" t="s">
        <v>20</v>
      </c>
      <c r="D29" s="275"/>
      <c r="E29" s="12" t="s">
        <v>21</v>
      </c>
      <c r="F29" s="1" t="s">
        <v>6</v>
      </c>
    </row>
    <row r="30" spans="2:6" x14ac:dyDescent="0.25">
      <c r="B30" s="224"/>
      <c r="C30" s="250"/>
      <c r="D30" s="251"/>
      <c r="E30" s="14"/>
      <c r="F30" s="9"/>
    </row>
  </sheetData>
  <mergeCells count="13">
    <mergeCell ref="C30:D30"/>
    <mergeCell ref="B12:F12"/>
    <mergeCell ref="B14:F14"/>
    <mergeCell ref="B19:F19"/>
    <mergeCell ref="B25:F25"/>
    <mergeCell ref="B28:F28"/>
    <mergeCell ref="C29:D29"/>
    <mergeCell ref="B9:F9"/>
    <mergeCell ref="B2:F2"/>
    <mergeCell ref="B3:F3"/>
    <mergeCell ref="B4:F4"/>
    <mergeCell ref="B5:F5"/>
    <mergeCell ref="B6:F6"/>
  </mergeCells>
  <dataValidations count="2">
    <dataValidation type="list" allowBlank="1" showInputMessage="1" showErrorMessage="1" sqref="F2:F30">
      <formula1>#REF!</formula1>
    </dataValidation>
    <dataValidation type="list" allowBlank="1" showInputMessage="1" showErrorMessage="1" sqref="E2:E30">
      <formula1>#REF!</formula1>
    </dataValidation>
  </dataValidation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sqref="A1:E1"/>
    </sheetView>
  </sheetViews>
  <sheetFormatPr defaultRowHeight="15" x14ac:dyDescent="0.25"/>
  <cols>
    <col min="1" max="1" width="33.42578125" customWidth="1"/>
    <col min="2" max="2" width="15.42578125" customWidth="1"/>
    <col min="3" max="3" width="10.85546875" customWidth="1"/>
    <col min="4" max="4" width="14" customWidth="1"/>
    <col min="5" max="5" width="11.7109375" customWidth="1"/>
  </cols>
  <sheetData>
    <row r="1" spans="1:5" ht="15.75" thickBot="1" x14ac:dyDescent="0.3">
      <c r="A1" s="245" t="s">
        <v>0</v>
      </c>
      <c r="B1" s="246"/>
      <c r="C1" s="246"/>
      <c r="D1" s="246"/>
      <c r="E1" s="247"/>
    </row>
    <row r="2" spans="1:5" x14ac:dyDescent="0.25">
      <c r="A2" s="278" t="s">
        <v>1</v>
      </c>
      <c r="B2" s="278"/>
      <c r="C2" s="278"/>
      <c r="D2" s="278"/>
      <c r="E2" s="278"/>
    </row>
    <row r="3" spans="1:5" x14ac:dyDescent="0.25">
      <c r="A3" s="279" t="s">
        <v>227</v>
      </c>
      <c r="B3" s="280"/>
      <c r="C3" s="280"/>
      <c r="D3" s="280"/>
      <c r="E3" s="281"/>
    </row>
    <row r="4" spans="1:5" ht="15.75" thickBot="1" x14ac:dyDescent="0.3">
      <c r="A4" s="282" t="s">
        <v>228</v>
      </c>
      <c r="B4" s="283"/>
      <c r="C4" s="283"/>
      <c r="D4" s="283"/>
      <c r="E4" s="284"/>
    </row>
    <row r="5" spans="1:5" ht="15.75" thickBot="1" x14ac:dyDescent="0.3">
      <c r="A5" s="269" t="s">
        <v>7</v>
      </c>
      <c r="B5" s="270"/>
      <c r="C5" s="270"/>
      <c r="D5" s="270"/>
      <c r="E5" s="271"/>
    </row>
    <row r="6" spans="1:5" ht="45" x14ac:dyDescent="0.25">
      <c r="A6" s="1" t="s">
        <v>34</v>
      </c>
      <c r="B6" s="1" t="s">
        <v>3</v>
      </c>
      <c r="C6" s="1" t="s">
        <v>4</v>
      </c>
      <c r="D6" s="12" t="s">
        <v>5</v>
      </c>
      <c r="E6" s="1" t="s">
        <v>6</v>
      </c>
    </row>
    <row r="7" spans="1:5" x14ac:dyDescent="0.25">
      <c r="A7" s="2" t="s">
        <v>229</v>
      </c>
      <c r="B7" s="2"/>
      <c r="C7" s="155">
        <v>5000</v>
      </c>
      <c r="D7" s="14" t="s">
        <v>33</v>
      </c>
      <c r="E7" s="15">
        <v>2</v>
      </c>
    </row>
    <row r="8" spans="1:5" x14ac:dyDescent="0.25">
      <c r="A8" s="2"/>
      <c r="B8" s="2"/>
      <c r="C8" s="2"/>
      <c r="D8" s="14"/>
      <c r="E8" s="15"/>
    </row>
    <row r="9" spans="1:5" x14ac:dyDescent="0.25">
      <c r="A9" s="2"/>
      <c r="B9" s="2"/>
      <c r="C9" s="2"/>
      <c r="D9" s="14"/>
      <c r="E9" s="15"/>
    </row>
    <row r="10" spans="1:5" ht="15.75" thickBot="1" x14ac:dyDescent="0.3">
      <c r="A10" s="4"/>
      <c r="B10" s="4"/>
      <c r="C10" s="4"/>
      <c r="D10" s="11"/>
      <c r="E10" s="4"/>
    </row>
    <row r="11" spans="1:5" ht="15.75" thickBot="1" x14ac:dyDescent="0.3">
      <c r="A11" s="269" t="s">
        <v>8</v>
      </c>
      <c r="B11" s="270"/>
      <c r="C11" s="270"/>
      <c r="D11" s="270"/>
      <c r="E11" s="271"/>
    </row>
    <row r="12" spans="1:5" ht="45" x14ac:dyDescent="0.25">
      <c r="A12" s="1" t="s">
        <v>9</v>
      </c>
      <c r="B12" s="1" t="s">
        <v>10</v>
      </c>
      <c r="C12" s="1" t="s">
        <v>11</v>
      </c>
      <c r="D12" s="12" t="s">
        <v>12</v>
      </c>
      <c r="E12" s="1" t="s">
        <v>6</v>
      </c>
    </row>
    <row r="13" spans="1:5" x14ac:dyDescent="0.25">
      <c r="A13" s="2"/>
      <c r="B13" s="2"/>
      <c r="C13" s="2"/>
      <c r="D13" s="14"/>
      <c r="E13" s="15"/>
    </row>
    <row r="14" spans="1:5" x14ac:dyDescent="0.25">
      <c r="A14" s="2"/>
      <c r="B14" s="2"/>
      <c r="C14" s="2"/>
      <c r="D14" s="14"/>
      <c r="E14" s="15"/>
    </row>
    <row r="15" spans="1:5" x14ac:dyDescent="0.25">
      <c r="A15" s="2"/>
      <c r="B15" s="2"/>
      <c r="C15" s="2"/>
      <c r="D15" s="14"/>
      <c r="E15" s="15"/>
    </row>
    <row r="16" spans="1:5" ht="15.75" thickBot="1" x14ac:dyDescent="0.3">
      <c r="A16" s="4"/>
      <c r="B16" s="4"/>
      <c r="C16" s="4"/>
      <c r="D16" s="16"/>
      <c r="E16" s="17"/>
    </row>
    <row r="17" spans="1:5" ht="15.75" thickBot="1" x14ac:dyDescent="0.3">
      <c r="A17" s="269" t="s">
        <v>13</v>
      </c>
      <c r="B17" s="270"/>
      <c r="C17" s="270"/>
      <c r="D17" s="270"/>
      <c r="E17" s="271"/>
    </row>
    <row r="18" spans="1:5" ht="45" x14ac:dyDescent="0.25">
      <c r="A18" s="1" t="s">
        <v>2</v>
      </c>
      <c r="B18" s="1" t="s">
        <v>10</v>
      </c>
      <c r="C18" s="1" t="s">
        <v>17</v>
      </c>
      <c r="D18" s="12" t="s">
        <v>18</v>
      </c>
      <c r="E18" s="1" t="s">
        <v>6</v>
      </c>
    </row>
    <row r="19" spans="1:5" ht="15.75" thickBot="1" x14ac:dyDescent="0.3">
      <c r="A19" s="272" t="s">
        <v>14</v>
      </c>
      <c r="B19" s="272"/>
      <c r="C19" s="272"/>
      <c r="D19" s="272"/>
      <c r="E19" s="272"/>
    </row>
    <row r="20" spans="1:5" ht="15.75" thickTop="1" x14ac:dyDescent="0.25">
      <c r="A20" s="3" t="s">
        <v>230</v>
      </c>
      <c r="B20" s="3">
        <v>1</v>
      </c>
      <c r="C20" s="237">
        <v>45000</v>
      </c>
      <c r="D20" s="14" t="s">
        <v>32</v>
      </c>
      <c r="E20" s="3">
        <v>1</v>
      </c>
    </row>
    <row r="21" spans="1:5" x14ac:dyDescent="0.25">
      <c r="A21" s="2"/>
      <c r="B21" s="2"/>
      <c r="C21" s="2"/>
      <c r="D21" s="10"/>
      <c r="E21" s="2"/>
    </row>
    <row r="22" spans="1:5" ht="15.75" thickBot="1" x14ac:dyDescent="0.3">
      <c r="A22" s="272" t="s">
        <v>15</v>
      </c>
      <c r="B22" s="272"/>
      <c r="C22" s="272"/>
      <c r="D22" s="272"/>
      <c r="E22" s="272"/>
    </row>
    <row r="23" spans="1:5" ht="15.75" thickTop="1" x14ac:dyDescent="0.25">
      <c r="A23" s="3"/>
      <c r="B23" s="3"/>
      <c r="C23" s="3"/>
      <c r="D23" s="14"/>
      <c r="E23" s="3"/>
    </row>
    <row r="24" spans="1:5" x14ac:dyDescent="0.25">
      <c r="A24" s="2"/>
      <c r="B24" s="2"/>
      <c r="C24" s="2"/>
      <c r="D24" s="10"/>
      <c r="E24" s="2"/>
    </row>
    <row r="25" spans="1:5" ht="15.75" thickBot="1" x14ac:dyDescent="0.3">
      <c r="A25" s="272" t="s">
        <v>16</v>
      </c>
      <c r="B25" s="272"/>
      <c r="C25" s="272"/>
      <c r="D25" s="272"/>
      <c r="E25" s="272"/>
    </row>
    <row r="26" spans="1:5" ht="15.75" thickTop="1" x14ac:dyDescent="0.25">
      <c r="A26" s="3"/>
      <c r="B26" s="3"/>
      <c r="C26" s="3"/>
      <c r="D26" s="14"/>
      <c r="E26" s="3"/>
    </row>
    <row r="27" spans="1:5" ht="15.75" thickBot="1" x14ac:dyDescent="0.3">
      <c r="A27" s="2"/>
      <c r="B27" s="2"/>
      <c r="C27" s="2"/>
      <c r="D27" s="10"/>
      <c r="E27" s="2"/>
    </row>
    <row r="28" spans="1:5" ht="15.75" thickBot="1" x14ac:dyDescent="0.3">
      <c r="A28" s="269" t="s">
        <v>19</v>
      </c>
      <c r="B28" s="270"/>
      <c r="C28" s="270"/>
      <c r="D28" s="270"/>
      <c r="E28" s="271"/>
    </row>
    <row r="29" spans="1:5" ht="45" x14ac:dyDescent="0.25">
      <c r="A29" s="1" t="s">
        <v>2</v>
      </c>
      <c r="B29" s="274" t="s">
        <v>20</v>
      </c>
      <c r="C29" s="275"/>
      <c r="D29" s="12" t="s">
        <v>21</v>
      </c>
      <c r="E29" s="1" t="s">
        <v>6</v>
      </c>
    </row>
    <row r="30" spans="1:5" x14ac:dyDescent="0.25">
      <c r="A30" s="9"/>
      <c r="B30" s="250"/>
      <c r="C30" s="251"/>
      <c r="D30" s="14"/>
      <c r="E30" s="9"/>
    </row>
    <row r="31" spans="1:5" x14ac:dyDescent="0.25">
      <c r="A31" s="9"/>
      <c r="B31" s="250"/>
      <c r="C31" s="251"/>
      <c r="D31" s="13"/>
      <c r="E31" s="9"/>
    </row>
    <row r="32" spans="1:5" x14ac:dyDescent="0.25">
      <c r="A32" s="9"/>
      <c r="B32" s="250"/>
      <c r="C32" s="251"/>
      <c r="D32" s="13"/>
      <c r="E32" s="9"/>
    </row>
    <row r="33" spans="1:5" x14ac:dyDescent="0.25">
      <c r="A33" s="9"/>
      <c r="B33" s="250"/>
      <c r="C33" s="251"/>
      <c r="D33" s="13"/>
      <c r="E33" s="9"/>
    </row>
  </sheetData>
  <mergeCells count="16">
    <mergeCell ref="B30:C30"/>
    <mergeCell ref="B31:C31"/>
    <mergeCell ref="B32:C32"/>
    <mergeCell ref="B33:C33"/>
    <mergeCell ref="A17:E17"/>
    <mergeCell ref="A19:E19"/>
    <mergeCell ref="A22:E22"/>
    <mergeCell ref="A25:E25"/>
    <mergeCell ref="A28:E28"/>
    <mergeCell ref="B29:C29"/>
    <mergeCell ref="A11:E11"/>
    <mergeCell ref="A1:E1"/>
    <mergeCell ref="A2:E2"/>
    <mergeCell ref="A3:E3"/>
    <mergeCell ref="A4:E4"/>
    <mergeCell ref="A5:E5"/>
  </mergeCell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2">
        <x14:dataValidation type="list" allowBlank="1" showInputMessage="1" showErrorMessage="1">
          <x14:formula1>
            <xm:f>'\\srv\GERAF$\Gestão de CCL\PAC\2021\[PAC CEP.xlsx]Planilha2'!#REF!</xm:f>
          </x14:formula1>
          <xm:sqref>E1:E33</xm:sqref>
        </x14:dataValidation>
        <x14:dataValidation type="list" allowBlank="1" showInputMessage="1" showErrorMessage="1">
          <x14:formula1>
            <xm:f>'\\srv\GERAF$\Gestão de CCL\PAC\2021\[PAC CEP.xlsx]Planilha2'!#REF!</xm:f>
          </x14:formula1>
          <xm:sqref>D1:D33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14" sqref="C14"/>
    </sheetView>
  </sheetViews>
  <sheetFormatPr defaultRowHeight="15" x14ac:dyDescent="0.25"/>
  <cols>
    <col min="3" max="3" width="13" customWidth="1"/>
  </cols>
  <sheetData>
    <row r="1" spans="1:3" x14ac:dyDescent="0.25">
      <c r="A1" t="s">
        <v>22</v>
      </c>
      <c r="B1">
        <v>1</v>
      </c>
      <c r="C1" t="s">
        <v>35</v>
      </c>
    </row>
    <row r="2" spans="1:3" x14ac:dyDescent="0.25">
      <c r="A2" t="s">
        <v>23</v>
      </c>
      <c r="B2">
        <v>2</v>
      </c>
      <c r="C2" t="s">
        <v>36</v>
      </c>
    </row>
    <row r="3" spans="1:3" x14ac:dyDescent="0.25">
      <c r="A3" t="s">
        <v>24</v>
      </c>
      <c r="B3">
        <v>3</v>
      </c>
      <c r="C3" t="s">
        <v>37</v>
      </c>
    </row>
    <row r="4" spans="1:3" x14ac:dyDescent="0.25">
      <c r="A4" t="s">
        <v>25</v>
      </c>
      <c r="B4">
        <v>4</v>
      </c>
      <c r="C4" t="s">
        <v>38</v>
      </c>
    </row>
    <row r="5" spans="1:3" x14ac:dyDescent="0.25">
      <c r="A5" t="s">
        <v>26</v>
      </c>
      <c r="B5">
        <v>5</v>
      </c>
      <c r="C5" t="s">
        <v>39</v>
      </c>
    </row>
    <row r="6" spans="1:3" x14ac:dyDescent="0.25">
      <c r="A6" t="s">
        <v>27</v>
      </c>
      <c r="C6" t="s">
        <v>40</v>
      </c>
    </row>
    <row r="7" spans="1:3" x14ac:dyDescent="0.25">
      <c r="A7" t="s">
        <v>28</v>
      </c>
      <c r="C7" t="s">
        <v>41</v>
      </c>
    </row>
    <row r="8" spans="1:3" x14ac:dyDescent="0.25">
      <c r="A8" t="s">
        <v>29</v>
      </c>
      <c r="C8" t="s">
        <v>42</v>
      </c>
    </row>
    <row r="9" spans="1:3" x14ac:dyDescent="0.25">
      <c r="A9" t="s">
        <v>30</v>
      </c>
      <c r="C9" t="s">
        <v>43</v>
      </c>
    </row>
    <row r="10" spans="1:3" x14ac:dyDescent="0.25">
      <c r="A10" t="s">
        <v>31</v>
      </c>
      <c r="C10" t="s">
        <v>44</v>
      </c>
    </row>
    <row r="11" spans="1:3" x14ac:dyDescent="0.25">
      <c r="A11" t="s">
        <v>32</v>
      </c>
      <c r="C11" t="s">
        <v>72</v>
      </c>
    </row>
    <row r="12" spans="1:3" x14ac:dyDescent="0.25">
      <c r="A12" t="s">
        <v>33</v>
      </c>
      <c r="C12" t="s">
        <v>45</v>
      </c>
    </row>
    <row r="13" spans="1:3" x14ac:dyDescent="0.25">
      <c r="C13" t="s">
        <v>46</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48"/>
  <sheetViews>
    <sheetView topLeftCell="A86" zoomScale="80" zoomScaleNormal="80" workbookViewId="0">
      <selection activeCell="C102" sqref="C102:H102"/>
    </sheetView>
  </sheetViews>
  <sheetFormatPr defaultRowHeight="15" x14ac:dyDescent="0.25"/>
  <cols>
    <col min="2" max="2" width="5.85546875" customWidth="1"/>
    <col min="3" max="3" width="71.140625" style="198" customWidth="1"/>
    <col min="4" max="4" width="26.28515625" style="40" customWidth="1"/>
    <col min="5" max="5" width="23.7109375" style="40" customWidth="1"/>
    <col min="6" max="6" width="14" style="60" customWidth="1"/>
    <col min="7" max="7" width="13.5703125" style="40" customWidth="1"/>
    <col min="8" max="8" width="11.28515625" style="28" customWidth="1"/>
  </cols>
  <sheetData>
    <row r="1" spans="1:19" ht="15.75" thickBot="1" x14ac:dyDescent="0.3">
      <c r="A1" s="5"/>
      <c r="B1" s="5"/>
      <c r="C1" s="194"/>
      <c r="D1" s="37"/>
      <c r="E1" s="37"/>
      <c r="F1" s="55"/>
      <c r="G1" s="37"/>
      <c r="H1" s="27"/>
      <c r="I1" s="5"/>
      <c r="J1" s="5"/>
      <c r="K1" s="5"/>
      <c r="L1" s="5"/>
      <c r="M1" s="5"/>
      <c r="N1" s="5"/>
      <c r="O1" s="5"/>
      <c r="P1" s="5"/>
      <c r="Q1" s="5"/>
      <c r="R1" s="7"/>
      <c r="S1" s="7"/>
    </row>
    <row r="2" spans="1:19" ht="17.25" customHeight="1" thickBot="1" x14ac:dyDescent="0.3">
      <c r="A2" s="5"/>
      <c r="B2" s="5"/>
      <c r="C2" s="245" t="s">
        <v>231</v>
      </c>
      <c r="D2" s="246"/>
      <c r="E2" s="246"/>
      <c r="F2" s="246"/>
      <c r="G2" s="246"/>
      <c r="H2" s="247"/>
      <c r="I2" s="6"/>
      <c r="J2" s="6"/>
      <c r="K2" s="6"/>
      <c r="L2" s="6"/>
      <c r="M2" s="6"/>
      <c r="N2" s="6"/>
      <c r="O2" s="6"/>
      <c r="P2" s="6"/>
      <c r="Q2" s="6"/>
      <c r="R2" s="8"/>
      <c r="S2" s="8"/>
    </row>
    <row r="3" spans="1:19" ht="15.75" thickBot="1" x14ac:dyDescent="0.3">
      <c r="A3" s="5"/>
      <c r="B3" s="5"/>
      <c r="C3" s="256" t="s">
        <v>7</v>
      </c>
      <c r="D3" s="257"/>
      <c r="E3" s="257"/>
      <c r="F3" s="257"/>
      <c r="G3" s="257"/>
      <c r="H3" s="258"/>
      <c r="I3" s="5"/>
      <c r="J3" s="5"/>
      <c r="K3" s="5"/>
      <c r="L3" s="5"/>
      <c r="M3" s="5"/>
      <c r="N3" s="5"/>
      <c r="O3" s="5"/>
      <c r="P3" s="5"/>
      <c r="Q3" s="5"/>
      <c r="R3" s="7"/>
      <c r="S3" s="7"/>
    </row>
    <row r="4" spans="1:19" ht="45" x14ac:dyDescent="0.25">
      <c r="A4" s="5"/>
      <c r="B4" s="5"/>
      <c r="C4" s="240" t="s">
        <v>34</v>
      </c>
      <c r="D4" s="1" t="s">
        <v>3</v>
      </c>
      <c r="E4" s="1" t="s">
        <v>4</v>
      </c>
      <c r="F4" s="12" t="s">
        <v>5</v>
      </c>
      <c r="G4" s="1" t="s">
        <v>6</v>
      </c>
      <c r="H4" s="1" t="s">
        <v>232</v>
      </c>
      <c r="I4" s="5"/>
      <c r="J4" s="5"/>
      <c r="K4" s="5"/>
      <c r="L4" s="5"/>
      <c r="M4" s="5"/>
      <c r="N4" s="5"/>
      <c r="O4" s="5"/>
      <c r="P4" s="5"/>
      <c r="Q4" s="5"/>
      <c r="R4" s="7"/>
      <c r="S4" s="7"/>
    </row>
    <row r="5" spans="1:19" x14ac:dyDescent="0.25">
      <c r="A5" s="5"/>
      <c r="B5" s="5"/>
      <c r="C5" s="193" t="s">
        <v>74</v>
      </c>
      <c r="D5" s="18">
        <v>3</v>
      </c>
      <c r="E5" s="181">
        <v>4000</v>
      </c>
      <c r="F5" s="20" t="s">
        <v>27</v>
      </c>
      <c r="G5" s="21"/>
      <c r="H5" s="47" t="s">
        <v>36</v>
      </c>
      <c r="I5" s="5"/>
      <c r="J5" s="5"/>
      <c r="K5" s="5"/>
      <c r="L5" s="5"/>
      <c r="M5" s="5"/>
      <c r="N5" s="5"/>
      <c r="O5" s="5"/>
      <c r="P5" s="5"/>
      <c r="Q5" s="5"/>
      <c r="R5" s="7"/>
      <c r="S5" s="7"/>
    </row>
    <row r="6" spans="1:19" x14ac:dyDescent="0.25">
      <c r="A6" s="5"/>
      <c r="B6" s="5"/>
      <c r="C6" s="193" t="s">
        <v>75</v>
      </c>
      <c r="D6" s="18">
        <v>5</v>
      </c>
      <c r="E6" s="181">
        <v>750</v>
      </c>
      <c r="F6" s="20" t="s">
        <v>26</v>
      </c>
      <c r="G6" s="21"/>
      <c r="H6" s="47" t="s">
        <v>36</v>
      </c>
      <c r="I6" s="5"/>
      <c r="J6" s="5"/>
      <c r="K6" s="5"/>
      <c r="L6" s="5"/>
      <c r="M6" s="5"/>
      <c r="N6" s="5"/>
      <c r="O6" s="5"/>
      <c r="P6" s="5"/>
      <c r="Q6" s="5"/>
      <c r="R6" s="7"/>
      <c r="S6" s="7"/>
    </row>
    <row r="7" spans="1:19" x14ac:dyDescent="0.25">
      <c r="A7" s="5"/>
      <c r="B7" s="5"/>
      <c r="C7" s="193" t="s">
        <v>76</v>
      </c>
      <c r="D7" s="18">
        <v>4</v>
      </c>
      <c r="E7" s="181">
        <v>250</v>
      </c>
      <c r="F7" s="20" t="s">
        <v>27</v>
      </c>
      <c r="G7" s="21"/>
      <c r="H7" s="47" t="s">
        <v>36</v>
      </c>
      <c r="I7" s="5"/>
      <c r="J7" s="5"/>
      <c r="K7" s="5"/>
      <c r="L7" s="5"/>
      <c r="M7" s="5"/>
      <c r="N7" s="5"/>
      <c r="O7" s="5"/>
      <c r="P7" s="5"/>
      <c r="Q7" s="5"/>
      <c r="R7" s="7"/>
      <c r="S7" s="7"/>
    </row>
    <row r="8" spans="1:19" x14ac:dyDescent="0.25">
      <c r="A8" s="5"/>
      <c r="B8" s="5"/>
      <c r="C8" s="193" t="s">
        <v>77</v>
      </c>
      <c r="D8" s="18">
        <v>2</v>
      </c>
      <c r="E8" s="181">
        <v>219</v>
      </c>
      <c r="F8" s="20" t="s">
        <v>27</v>
      </c>
      <c r="G8" s="21"/>
      <c r="H8" s="47" t="s">
        <v>36</v>
      </c>
      <c r="I8" s="5"/>
      <c r="J8" s="5"/>
      <c r="K8" s="5"/>
      <c r="L8" s="5"/>
      <c r="M8" s="5"/>
      <c r="N8" s="5"/>
      <c r="O8" s="5"/>
      <c r="P8" s="5"/>
      <c r="Q8" s="5"/>
      <c r="R8" s="7"/>
      <c r="S8" s="7"/>
    </row>
    <row r="9" spans="1:19" x14ac:dyDescent="0.25">
      <c r="A9" s="5"/>
      <c r="B9" s="5"/>
      <c r="C9" s="193" t="s">
        <v>78</v>
      </c>
      <c r="D9" s="18">
        <v>2</v>
      </c>
      <c r="E9" s="181"/>
      <c r="F9" s="20" t="s">
        <v>29</v>
      </c>
      <c r="G9" s="21"/>
      <c r="H9" s="47" t="s">
        <v>36</v>
      </c>
      <c r="I9" s="5"/>
      <c r="J9" s="5"/>
      <c r="K9" s="5"/>
      <c r="L9" s="5"/>
      <c r="M9" s="5"/>
      <c r="N9" s="5"/>
      <c r="O9" s="5"/>
      <c r="P9" s="5"/>
      <c r="Q9" s="5"/>
      <c r="R9" s="7"/>
      <c r="S9" s="7"/>
    </row>
    <row r="10" spans="1:19" x14ac:dyDescent="0.25">
      <c r="A10" s="5"/>
      <c r="B10" s="5"/>
      <c r="C10" s="49" t="s">
        <v>79</v>
      </c>
      <c r="D10" s="18">
        <v>2</v>
      </c>
      <c r="E10" s="181"/>
      <c r="F10" s="36" t="s">
        <v>25</v>
      </c>
      <c r="G10" s="21"/>
      <c r="H10" s="47" t="s">
        <v>36</v>
      </c>
      <c r="I10" s="5"/>
      <c r="J10" s="5"/>
      <c r="K10" s="5"/>
      <c r="L10" s="5"/>
      <c r="M10" s="5"/>
      <c r="N10" s="5"/>
      <c r="O10" s="5"/>
      <c r="P10" s="5"/>
      <c r="Q10" s="5"/>
      <c r="R10" s="7"/>
      <c r="S10" s="7"/>
    </row>
    <row r="11" spans="1:19" x14ac:dyDescent="0.25">
      <c r="A11" s="5"/>
      <c r="B11" s="5"/>
      <c r="C11" s="49" t="s">
        <v>126</v>
      </c>
      <c r="D11" s="18">
        <v>5</v>
      </c>
      <c r="E11" s="181"/>
      <c r="F11" s="36" t="s">
        <v>25</v>
      </c>
      <c r="G11" s="21"/>
      <c r="H11" s="47" t="s">
        <v>36</v>
      </c>
      <c r="I11" s="5"/>
      <c r="J11" s="5"/>
      <c r="K11" s="5"/>
      <c r="L11" s="5"/>
      <c r="M11" s="5"/>
      <c r="N11" s="5"/>
      <c r="O11" s="5"/>
      <c r="P11" s="5"/>
      <c r="Q11" s="5"/>
      <c r="R11" s="7"/>
      <c r="S11" s="7"/>
    </row>
    <row r="12" spans="1:19" x14ac:dyDescent="0.25">
      <c r="A12" s="5"/>
      <c r="B12" s="5"/>
      <c r="C12" s="49" t="s">
        <v>80</v>
      </c>
      <c r="D12" s="18">
        <v>5</v>
      </c>
      <c r="E12" s="181"/>
      <c r="F12" s="36" t="s">
        <v>25</v>
      </c>
      <c r="G12" s="21"/>
      <c r="H12" s="47" t="s">
        <v>36</v>
      </c>
      <c r="I12" s="5"/>
      <c r="J12" s="5"/>
      <c r="K12" s="5"/>
      <c r="L12" s="5"/>
      <c r="M12" s="5"/>
      <c r="N12" s="5"/>
      <c r="O12" s="5"/>
      <c r="P12" s="5"/>
      <c r="Q12" s="5"/>
      <c r="R12" s="7"/>
      <c r="S12" s="7"/>
    </row>
    <row r="13" spans="1:19" x14ac:dyDescent="0.25">
      <c r="A13" s="5"/>
      <c r="B13" s="5"/>
      <c r="C13" s="19" t="s">
        <v>47</v>
      </c>
      <c r="D13" s="18">
        <v>1</v>
      </c>
      <c r="E13" s="19" t="s">
        <v>234</v>
      </c>
      <c r="F13" s="20" t="s">
        <v>177</v>
      </c>
      <c r="G13" s="21">
        <v>3</v>
      </c>
      <c r="H13" s="47" t="s">
        <v>35</v>
      </c>
      <c r="I13" s="5"/>
      <c r="J13" s="5"/>
      <c r="K13" s="5"/>
      <c r="L13" s="5"/>
      <c r="M13" s="5"/>
      <c r="N13" s="5"/>
      <c r="O13" s="5"/>
      <c r="P13" s="5"/>
      <c r="Q13" s="5"/>
      <c r="R13" s="7"/>
      <c r="S13" s="7"/>
    </row>
    <row r="14" spans="1:19" ht="30" x14ac:dyDescent="0.25">
      <c r="A14" s="5"/>
      <c r="B14" s="5"/>
      <c r="C14" s="2" t="s">
        <v>132</v>
      </c>
      <c r="D14" s="18">
        <v>2</v>
      </c>
      <c r="E14" s="127" t="s">
        <v>235</v>
      </c>
      <c r="F14" s="20" t="s">
        <v>48</v>
      </c>
      <c r="G14" s="21">
        <v>5</v>
      </c>
      <c r="H14" s="47" t="s">
        <v>35</v>
      </c>
      <c r="I14" s="5"/>
      <c r="J14" s="5"/>
      <c r="K14" s="5"/>
      <c r="L14" s="5"/>
      <c r="M14" s="5"/>
      <c r="N14" s="5"/>
      <c r="O14" s="5"/>
      <c r="P14" s="5"/>
      <c r="Q14" s="5"/>
      <c r="R14" s="7"/>
      <c r="S14" s="7"/>
    </row>
    <row r="15" spans="1:19" x14ac:dyDescent="0.25">
      <c r="A15" s="5"/>
      <c r="B15" s="5"/>
      <c r="C15" s="193" t="s">
        <v>180</v>
      </c>
      <c r="D15" s="18">
        <v>35</v>
      </c>
      <c r="E15" s="181">
        <v>5000</v>
      </c>
      <c r="F15" s="20" t="s">
        <v>31</v>
      </c>
      <c r="G15" s="21">
        <v>1</v>
      </c>
      <c r="H15" s="47" t="s">
        <v>37</v>
      </c>
      <c r="I15" s="5"/>
      <c r="J15" s="5"/>
      <c r="K15" s="5"/>
      <c r="L15" s="5"/>
      <c r="M15" s="5"/>
      <c r="N15" s="5"/>
      <c r="O15" s="5"/>
      <c r="P15" s="5"/>
      <c r="Q15" s="5"/>
      <c r="R15" s="7"/>
      <c r="S15" s="7"/>
    </row>
    <row r="16" spans="1:19" x14ac:dyDescent="0.25">
      <c r="A16" s="5"/>
      <c r="B16" s="5"/>
      <c r="C16" s="202" t="s">
        <v>181</v>
      </c>
      <c r="D16" s="78">
        <v>3</v>
      </c>
      <c r="E16" s="182">
        <v>4000</v>
      </c>
      <c r="F16" s="58" t="s">
        <v>27</v>
      </c>
      <c r="G16" s="78">
        <v>2</v>
      </c>
      <c r="H16" s="47" t="s">
        <v>37</v>
      </c>
      <c r="I16" s="5"/>
      <c r="J16" s="5"/>
      <c r="K16" s="5"/>
      <c r="L16" s="5"/>
      <c r="M16" s="5"/>
      <c r="N16" s="5"/>
      <c r="O16" s="5"/>
      <c r="P16" s="5"/>
      <c r="Q16" s="5"/>
      <c r="R16" s="7"/>
      <c r="S16" s="7"/>
    </row>
    <row r="17" spans="1:21" x14ac:dyDescent="0.25">
      <c r="A17" s="5"/>
      <c r="B17" s="5"/>
      <c r="C17" s="202" t="s">
        <v>182</v>
      </c>
      <c r="D17" s="78">
        <v>10</v>
      </c>
      <c r="E17" s="182">
        <v>8000</v>
      </c>
      <c r="F17" s="58" t="s">
        <v>27</v>
      </c>
      <c r="G17" s="78">
        <v>3</v>
      </c>
      <c r="H17" s="47" t="s">
        <v>37</v>
      </c>
      <c r="I17" s="5"/>
      <c r="J17" s="5"/>
      <c r="K17" s="5"/>
      <c r="L17" s="5"/>
      <c r="M17" s="5"/>
      <c r="N17" s="5"/>
      <c r="O17" s="5"/>
      <c r="P17" s="5"/>
      <c r="Q17" s="5"/>
      <c r="R17" s="7"/>
      <c r="S17" s="7"/>
    </row>
    <row r="18" spans="1:21" x14ac:dyDescent="0.25">
      <c r="A18" s="5"/>
      <c r="B18" s="5"/>
      <c r="C18" s="202" t="s">
        <v>183</v>
      </c>
      <c r="D18" s="78">
        <v>10</v>
      </c>
      <c r="E18" s="182">
        <v>10000</v>
      </c>
      <c r="F18" s="79" t="s">
        <v>29</v>
      </c>
      <c r="G18" s="78">
        <v>3</v>
      </c>
      <c r="H18" s="47" t="s">
        <v>37</v>
      </c>
      <c r="I18" s="5"/>
      <c r="J18" s="5"/>
      <c r="K18" s="5"/>
      <c r="L18" s="5"/>
      <c r="M18" s="5"/>
      <c r="N18" s="5"/>
      <c r="O18" s="5"/>
      <c r="P18" s="5"/>
      <c r="Q18" s="5"/>
      <c r="R18" s="7"/>
      <c r="S18" s="7"/>
    </row>
    <row r="19" spans="1:21" x14ac:dyDescent="0.25">
      <c r="A19" s="5"/>
      <c r="B19" s="5"/>
      <c r="C19" s="54" t="s">
        <v>184</v>
      </c>
      <c r="D19" s="183">
        <v>35</v>
      </c>
      <c r="E19" s="184">
        <v>20000</v>
      </c>
      <c r="F19" s="185" t="s">
        <v>33</v>
      </c>
      <c r="G19" s="186">
        <v>4</v>
      </c>
      <c r="H19" s="47" t="s">
        <v>37</v>
      </c>
      <c r="I19" s="5"/>
      <c r="J19" s="5"/>
      <c r="K19" s="5"/>
      <c r="L19" s="5"/>
      <c r="M19" s="5"/>
      <c r="N19" s="5"/>
      <c r="O19" s="5"/>
      <c r="P19" s="5"/>
      <c r="Q19" s="5"/>
      <c r="R19" s="7"/>
      <c r="S19" s="7"/>
    </row>
    <row r="20" spans="1:21" x14ac:dyDescent="0.25">
      <c r="A20" s="5"/>
      <c r="B20" s="5"/>
      <c r="C20" s="54" t="s">
        <v>185</v>
      </c>
      <c r="D20" s="187">
        <v>3</v>
      </c>
      <c r="E20" s="188">
        <v>6000</v>
      </c>
      <c r="F20" s="189" t="s">
        <v>26</v>
      </c>
      <c r="G20" s="187">
        <v>5</v>
      </c>
      <c r="H20" s="47" t="s">
        <v>37</v>
      </c>
      <c r="I20" s="5"/>
      <c r="J20" s="5"/>
      <c r="K20" s="5"/>
      <c r="L20" s="5"/>
      <c r="M20" s="5"/>
      <c r="N20" s="5"/>
      <c r="O20" s="5"/>
      <c r="P20" s="5"/>
      <c r="Q20" s="5"/>
      <c r="R20" s="7"/>
      <c r="S20" s="7"/>
    </row>
    <row r="21" spans="1:21" ht="30" x14ac:dyDescent="0.25">
      <c r="A21" s="5"/>
      <c r="B21" s="5"/>
      <c r="C21" s="200" t="s">
        <v>136</v>
      </c>
      <c r="D21" s="19">
        <v>7</v>
      </c>
      <c r="E21" s="19" t="s">
        <v>137</v>
      </c>
      <c r="F21" s="14"/>
      <c r="G21" s="21">
        <v>3</v>
      </c>
      <c r="H21" s="47" t="s">
        <v>39</v>
      </c>
      <c r="I21" s="5"/>
      <c r="J21" s="5"/>
      <c r="K21" s="5"/>
      <c r="L21" s="5"/>
      <c r="M21" s="5"/>
      <c r="N21" s="5"/>
      <c r="O21" s="5"/>
      <c r="P21" s="5"/>
      <c r="Q21" s="5"/>
      <c r="R21" s="7"/>
      <c r="S21" s="7"/>
    </row>
    <row r="22" spans="1:21" x14ac:dyDescent="0.25">
      <c r="A22" s="5"/>
      <c r="B22" s="5"/>
      <c r="C22" s="51" t="s">
        <v>140</v>
      </c>
      <c r="D22" s="30">
        <v>8</v>
      </c>
      <c r="E22" s="203">
        <v>3504</v>
      </c>
      <c r="F22" s="134" t="s">
        <v>26</v>
      </c>
      <c r="G22" s="135">
        <v>1</v>
      </c>
      <c r="H22" s="47" t="s">
        <v>38</v>
      </c>
      <c r="I22" s="5"/>
      <c r="J22" s="5"/>
      <c r="K22" s="5"/>
      <c r="L22" s="5"/>
      <c r="M22" s="5"/>
      <c r="N22" s="5"/>
      <c r="O22" s="5"/>
      <c r="P22" s="5"/>
      <c r="Q22" s="5"/>
      <c r="R22" s="7"/>
      <c r="S22" s="7"/>
    </row>
    <row r="23" spans="1:21" x14ac:dyDescent="0.25">
      <c r="A23" s="5"/>
      <c r="B23" s="5"/>
      <c r="C23" s="51" t="s">
        <v>141</v>
      </c>
      <c r="D23" s="30">
        <v>6</v>
      </c>
      <c r="E23" s="203">
        <v>4266</v>
      </c>
      <c r="F23" s="134" t="s">
        <v>28</v>
      </c>
      <c r="G23" s="135">
        <v>1</v>
      </c>
      <c r="H23" s="47" t="s">
        <v>38</v>
      </c>
      <c r="I23" s="5"/>
      <c r="J23" s="5"/>
      <c r="K23" s="5"/>
      <c r="L23" s="5"/>
      <c r="M23" s="5"/>
      <c r="N23" s="5"/>
      <c r="O23" s="5"/>
      <c r="P23" s="5"/>
      <c r="Q23" s="5"/>
      <c r="R23" s="7"/>
      <c r="S23" s="7"/>
    </row>
    <row r="24" spans="1:21" x14ac:dyDescent="0.25">
      <c r="A24" s="5"/>
      <c r="B24" s="5"/>
      <c r="C24" s="136" t="s">
        <v>142</v>
      </c>
      <c r="D24" s="30">
        <v>8</v>
      </c>
      <c r="E24" s="30"/>
      <c r="F24" s="134" t="s">
        <v>24</v>
      </c>
      <c r="G24" s="135">
        <v>1</v>
      </c>
      <c r="H24" s="47" t="s">
        <v>38</v>
      </c>
      <c r="I24" s="5"/>
      <c r="J24" s="5"/>
      <c r="K24" s="5"/>
      <c r="L24" s="5"/>
      <c r="M24" s="5"/>
      <c r="N24" s="5"/>
      <c r="O24" s="5"/>
      <c r="P24" s="5"/>
      <c r="Q24" s="5"/>
      <c r="R24" s="7"/>
      <c r="S24" s="7"/>
    </row>
    <row r="25" spans="1:21" x14ac:dyDescent="0.25">
      <c r="A25" s="5"/>
      <c r="B25" s="5"/>
      <c r="C25" s="136" t="s">
        <v>143</v>
      </c>
      <c r="D25" s="30">
        <v>8</v>
      </c>
      <c r="E25" s="204">
        <v>4000</v>
      </c>
      <c r="F25" s="134" t="s">
        <v>29</v>
      </c>
      <c r="G25" s="137">
        <v>1</v>
      </c>
      <c r="H25" s="47" t="s">
        <v>38</v>
      </c>
      <c r="I25" s="5"/>
      <c r="J25" s="5"/>
      <c r="K25" s="5"/>
      <c r="L25" s="5"/>
      <c r="M25" s="5"/>
      <c r="N25" s="5"/>
      <c r="O25" s="5"/>
      <c r="P25" s="5"/>
      <c r="Q25" s="5"/>
      <c r="R25" s="7"/>
      <c r="S25" s="7"/>
    </row>
    <row r="26" spans="1:21" x14ac:dyDescent="0.25">
      <c r="A26" s="5"/>
      <c r="B26" s="5"/>
      <c r="C26" s="51" t="s">
        <v>144</v>
      </c>
      <c r="D26" s="30">
        <v>10</v>
      </c>
      <c r="E26" s="204">
        <v>3250</v>
      </c>
      <c r="F26" s="134" t="s">
        <v>27</v>
      </c>
      <c r="G26" s="137">
        <v>2</v>
      </c>
      <c r="H26" s="47" t="s">
        <v>38</v>
      </c>
      <c r="I26" s="5"/>
      <c r="J26" s="5"/>
      <c r="K26" s="5"/>
      <c r="L26" s="5"/>
      <c r="M26" s="5"/>
      <c r="N26" s="5"/>
      <c r="O26" s="5"/>
      <c r="P26" s="5"/>
      <c r="Q26" s="5"/>
      <c r="R26" s="7"/>
      <c r="S26" s="7"/>
    </row>
    <row r="27" spans="1:21" ht="30" x14ac:dyDescent="0.25">
      <c r="A27" s="5"/>
      <c r="B27" s="5"/>
      <c r="C27" s="51" t="s">
        <v>145</v>
      </c>
      <c r="D27" s="30">
        <v>8</v>
      </c>
      <c r="E27" s="204">
        <v>8000</v>
      </c>
      <c r="F27" s="134" t="s">
        <v>29</v>
      </c>
      <c r="G27" s="137">
        <v>3</v>
      </c>
      <c r="H27" s="47" t="s">
        <v>38</v>
      </c>
      <c r="I27" s="5"/>
      <c r="J27" s="5"/>
      <c r="K27" s="5"/>
      <c r="L27" s="5"/>
      <c r="M27" s="5"/>
      <c r="N27" s="5"/>
      <c r="O27" s="5"/>
      <c r="P27" s="5"/>
      <c r="Q27" s="5"/>
      <c r="R27" s="7"/>
      <c r="S27" s="7"/>
    </row>
    <row r="28" spans="1:21" x14ac:dyDescent="0.25">
      <c r="A28" s="5"/>
      <c r="B28" s="5"/>
      <c r="C28" s="51" t="s">
        <v>146</v>
      </c>
      <c r="D28" s="30">
        <v>4</v>
      </c>
      <c r="E28" s="204">
        <v>2000</v>
      </c>
      <c r="F28" s="134" t="s">
        <v>31</v>
      </c>
      <c r="G28" s="137">
        <v>3</v>
      </c>
      <c r="H28" s="47" t="s">
        <v>38</v>
      </c>
      <c r="I28" s="5"/>
      <c r="J28" s="5"/>
      <c r="K28" s="5"/>
      <c r="L28" s="5"/>
      <c r="M28" s="5"/>
      <c r="N28" s="5"/>
      <c r="O28" s="5"/>
      <c r="P28" s="5"/>
      <c r="Q28" s="5"/>
      <c r="R28" s="7"/>
      <c r="S28" s="7"/>
    </row>
    <row r="29" spans="1:21" ht="34.5" customHeight="1" x14ac:dyDescent="0.25">
      <c r="A29" s="5"/>
      <c r="B29" s="5"/>
      <c r="C29" s="70" t="s">
        <v>205</v>
      </c>
      <c r="D29" s="24" t="s">
        <v>175</v>
      </c>
      <c r="E29" s="24" t="s">
        <v>176</v>
      </c>
      <c r="F29" s="25" t="s">
        <v>177</v>
      </c>
      <c r="G29" s="26">
        <v>1</v>
      </c>
      <c r="H29" s="80" t="s">
        <v>43</v>
      </c>
      <c r="I29" s="5"/>
      <c r="J29" s="5"/>
      <c r="K29" s="5"/>
      <c r="L29" s="5"/>
      <c r="M29" s="5"/>
      <c r="N29" s="5"/>
      <c r="O29" s="5"/>
      <c r="P29" s="5"/>
      <c r="Q29" s="5"/>
      <c r="R29" s="7"/>
      <c r="S29" s="7"/>
    </row>
    <row r="30" spans="1:21" ht="15.75" thickBot="1" x14ac:dyDescent="0.3">
      <c r="A30" s="5"/>
      <c r="B30" s="5"/>
      <c r="C30" s="195" t="s">
        <v>229</v>
      </c>
      <c r="D30" s="195"/>
      <c r="E30" s="190">
        <v>5000</v>
      </c>
      <c r="F30" s="25" t="s">
        <v>33</v>
      </c>
      <c r="G30" s="26">
        <v>2</v>
      </c>
      <c r="H30" s="80" t="s">
        <v>42</v>
      </c>
      <c r="I30" s="5"/>
      <c r="J30" s="5"/>
      <c r="K30" s="5"/>
      <c r="L30" s="5"/>
      <c r="M30" s="5"/>
      <c r="N30" s="5"/>
      <c r="O30" s="5"/>
      <c r="P30" s="5"/>
      <c r="Q30" s="5"/>
      <c r="R30" s="7"/>
      <c r="S30" s="7"/>
    </row>
    <row r="31" spans="1:21" ht="15.75" thickBot="1" x14ac:dyDescent="0.3">
      <c r="A31" s="5"/>
      <c r="B31" s="5"/>
      <c r="C31" s="256" t="s">
        <v>8</v>
      </c>
      <c r="D31" s="257"/>
      <c r="E31" s="257"/>
      <c r="F31" s="257"/>
      <c r="G31" s="257"/>
      <c r="H31" s="258"/>
      <c r="I31" s="5"/>
      <c r="J31" s="5"/>
      <c r="K31" s="5"/>
      <c r="L31" s="5"/>
      <c r="M31" s="5"/>
      <c r="N31" s="5"/>
      <c r="O31" s="5"/>
      <c r="P31" s="5"/>
      <c r="Q31" s="5"/>
      <c r="R31" s="7"/>
      <c r="S31" s="7"/>
    </row>
    <row r="32" spans="1:21" ht="45" x14ac:dyDescent="0.25">
      <c r="A32" s="5"/>
      <c r="B32" s="5"/>
      <c r="C32" s="240" t="s">
        <v>9</v>
      </c>
      <c r="D32" s="1" t="s">
        <v>10</v>
      </c>
      <c r="E32" s="1" t="s">
        <v>11</v>
      </c>
      <c r="F32" s="12" t="s">
        <v>12</v>
      </c>
      <c r="G32" s="1" t="s">
        <v>6</v>
      </c>
      <c r="H32" s="1" t="s">
        <v>232</v>
      </c>
      <c r="I32" s="5"/>
      <c r="J32" s="5"/>
      <c r="K32" s="5"/>
      <c r="L32" s="5"/>
      <c r="M32" s="5"/>
      <c r="N32" s="5"/>
      <c r="O32" s="5"/>
      <c r="P32" s="5"/>
      <c r="Q32" s="5"/>
      <c r="R32" s="7"/>
      <c r="S32" s="7"/>
      <c r="T32" s="7"/>
      <c r="U32" s="7"/>
    </row>
    <row r="33" spans="1:21" x14ac:dyDescent="0.25">
      <c r="A33" s="5"/>
      <c r="B33" s="5"/>
      <c r="C33" s="2" t="s">
        <v>81</v>
      </c>
      <c r="D33" s="18">
        <v>6</v>
      </c>
      <c r="E33" s="181">
        <v>8</v>
      </c>
      <c r="F33" s="205" t="s">
        <v>24</v>
      </c>
      <c r="G33" s="21">
        <v>5</v>
      </c>
      <c r="H33" s="21" t="s">
        <v>36</v>
      </c>
      <c r="I33" s="5"/>
      <c r="J33" s="5"/>
      <c r="K33" s="5"/>
      <c r="L33" s="5"/>
      <c r="M33" s="5"/>
      <c r="N33" s="5"/>
      <c r="O33" s="5"/>
      <c r="P33" s="5"/>
      <c r="Q33" s="5"/>
      <c r="R33" s="7"/>
      <c r="S33" s="7"/>
      <c r="T33" s="7"/>
      <c r="U33" s="7"/>
    </row>
    <row r="34" spans="1:21" x14ac:dyDescent="0.25">
      <c r="A34" s="5"/>
      <c r="B34" s="5"/>
      <c r="C34" s="2" t="s">
        <v>82</v>
      </c>
      <c r="D34" s="18">
        <v>6</v>
      </c>
      <c r="E34" s="181">
        <v>3</v>
      </c>
      <c r="F34" s="205" t="s">
        <v>24</v>
      </c>
      <c r="G34" s="21">
        <v>5</v>
      </c>
      <c r="H34" s="21" t="s">
        <v>36</v>
      </c>
      <c r="I34" s="5"/>
      <c r="J34" s="5"/>
      <c r="K34" s="5"/>
      <c r="L34" s="5"/>
      <c r="M34" s="5"/>
      <c r="N34" s="5"/>
      <c r="O34" s="5"/>
      <c r="P34" s="5"/>
      <c r="Q34" s="5"/>
      <c r="R34" s="7"/>
      <c r="S34" s="7"/>
      <c r="T34" s="7"/>
      <c r="U34" s="7"/>
    </row>
    <row r="35" spans="1:21" x14ac:dyDescent="0.25">
      <c r="A35" s="5"/>
      <c r="B35" s="5"/>
      <c r="C35" s="2" t="s">
        <v>83</v>
      </c>
      <c r="D35" s="18">
        <v>10</v>
      </c>
      <c r="E35" s="181">
        <v>6.5</v>
      </c>
      <c r="F35" s="205" t="s">
        <v>24</v>
      </c>
      <c r="G35" s="21">
        <v>5</v>
      </c>
      <c r="H35" s="21" t="s">
        <v>36</v>
      </c>
      <c r="I35" s="5"/>
      <c r="J35" s="5"/>
      <c r="K35" s="5"/>
      <c r="L35" s="5"/>
      <c r="M35" s="5"/>
      <c r="N35" s="5"/>
      <c r="O35" s="5"/>
      <c r="P35" s="5"/>
      <c r="Q35" s="5"/>
      <c r="R35" s="7"/>
      <c r="S35" s="7"/>
      <c r="T35" s="7"/>
      <c r="U35" s="7"/>
    </row>
    <row r="36" spans="1:21" x14ac:dyDescent="0.25">
      <c r="A36" s="5"/>
      <c r="B36" s="5"/>
      <c r="C36" s="2" t="s">
        <v>84</v>
      </c>
      <c r="D36" s="18">
        <v>6</v>
      </c>
      <c r="E36" s="181">
        <v>12</v>
      </c>
      <c r="F36" s="205" t="s">
        <v>24</v>
      </c>
      <c r="G36" s="21">
        <v>5</v>
      </c>
      <c r="H36" s="21" t="s">
        <v>36</v>
      </c>
      <c r="I36" s="5"/>
      <c r="J36" s="5"/>
      <c r="K36" s="5"/>
      <c r="L36" s="5"/>
      <c r="M36" s="5"/>
      <c r="N36" s="5"/>
      <c r="O36" s="5"/>
      <c r="P36" s="5"/>
      <c r="Q36" s="5"/>
      <c r="R36" s="7"/>
      <c r="S36" s="7"/>
      <c r="T36" s="7"/>
      <c r="U36" s="7"/>
    </row>
    <row r="37" spans="1:21" x14ac:dyDescent="0.25">
      <c r="A37" s="5"/>
      <c r="B37" s="5"/>
      <c r="C37" s="2" t="s">
        <v>85</v>
      </c>
      <c r="D37" s="18">
        <v>2</v>
      </c>
      <c r="E37" s="181">
        <v>15</v>
      </c>
      <c r="F37" s="205" t="s">
        <v>24</v>
      </c>
      <c r="G37" s="21">
        <v>5</v>
      </c>
      <c r="H37" s="21" t="s">
        <v>36</v>
      </c>
      <c r="I37" s="5"/>
      <c r="J37" s="5"/>
      <c r="K37" s="5"/>
      <c r="L37" s="5"/>
      <c r="M37" s="5"/>
      <c r="N37" s="5"/>
      <c r="O37" s="5"/>
      <c r="P37" s="5"/>
      <c r="Q37" s="5"/>
      <c r="R37" s="7"/>
      <c r="S37" s="7"/>
      <c r="T37" s="7"/>
      <c r="U37" s="7"/>
    </row>
    <row r="38" spans="1:21" x14ac:dyDescent="0.25">
      <c r="A38" s="5"/>
      <c r="B38" s="5"/>
      <c r="C38" s="2" t="s">
        <v>86</v>
      </c>
      <c r="D38" s="18">
        <v>4</v>
      </c>
      <c r="E38" s="181">
        <v>17</v>
      </c>
      <c r="F38" s="205" t="s">
        <v>24</v>
      </c>
      <c r="G38" s="21">
        <v>5</v>
      </c>
      <c r="H38" s="21" t="s">
        <v>36</v>
      </c>
      <c r="I38" s="5"/>
      <c r="J38" s="5"/>
      <c r="K38" s="5"/>
      <c r="L38" s="5"/>
      <c r="M38" s="5"/>
      <c r="N38" s="5"/>
      <c r="O38" s="5"/>
      <c r="P38" s="5"/>
      <c r="Q38" s="5"/>
      <c r="R38" s="7"/>
      <c r="S38" s="7"/>
      <c r="T38" s="7"/>
      <c r="U38" s="7"/>
    </row>
    <row r="39" spans="1:21" x14ac:dyDescent="0.25">
      <c r="A39" s="5"/>
      <c r="B39" s="5"/>
      <c r="C39" s="2" t="s">
        <v>87</v>
      </c>
      <c r="D39" s="18">
        <v>2</v>
      </c>
      <c r="E39" s="181">
        <v>45</v>
      </c>
      <c r="F39" s="205" t="s">
        <v>24</v>
      </c>
      <c r="G39" s="21">
        <v>5</v>
      </c>
      <c r="H39" s="21" t="s">
        <v>36</v>
      </c>
      <c r="I39" s="5"/>
      <c r="J39" s="5"/>
      <c r="K39" s="5"/>
      <c r="L39" s="5"/>
      <c r="M39" s="5"/>
      <c r="N39" s="5"/>
      <c r="O39" s="5"/>
      <c r="P39" s="5"/>
      <c r="Q39" s="5"/>
      <c r="R39" s="7"/>
      <c r="S39" s="7"/>
      <c r="T39" s="7"/>
      <c r="U39" s="7"/>
    </row>
    <row r="40" spans="1:21" x14ac:dyDescent="0.25">
      <c r="A40" s="5"/>
      <c r="B40" s="5"/>
      <c r="C40" s="2" t="s">
        <v>88</v>
      </c>
      <c r="D40" s="18">
        <v>500</v>
      </c>
      <c r="E40" s="181">
        <v>0.06</v>
      </c>
      <c r="F40" s="205" t="s">
        <v>24</v>
      </c>
      <c r="G40" s="21">
        <v>5</v>
      </c>
      <c r="H40" s="21" t="s">
        <v>36</v>
      </c>
      <c r="I40" s="5"/>
      <c r="J40" s="5"/>
      <c r="K40" s="5"/>
      <c r="L40" s="5"/>
      <c r="M40" s="5"/>
      <c r="N40" s="5"/>
      <c r="O40" s="5"/>
      <c r="P40" s="5"/>
      <c r="Q40" s="5"/>
      <c r="R40" s="7"/>
      <c r="S40" s="7"/>
      <c r="T40" s="7"/>
      <c r="U40" s="7"/>
    </row>
    <row r="41" spans="1:21" x14ac:dyDescent="0.25">
      <c r="A41" s="5"/>
      <c r="B41" s="5"/>
      <c r="C41" s="2" t="s">
        <v>89</v>
      </c>
      <c r="D41" s="18">
        <v>500</v>
      </c>
      <c r="E41" s="181">
        <v>0.06</v>
      </c>
      <c r="F41" s="205" t="s">
        <v>24</v>
      </c>
      <c r="G41" s="21">
        <v>5</v>
      </c>
      <c r="H41" s="21" t="s">
        <v>36</v>
      </c>
      <c r="I41" s="5"/>
      <c r="J41" s="5"/>
      <c r="K41" s="5"/>
      <c r="L41" s="5"/>
      <c r="M41" s="5"/>
      <c r="N41" s="5"/>
      <c r="O41" s="5"/>
      <c r="P41" s="5"/>
      <c r="Q41" s="5"/>
      <c r="R41" s="7"/>
      <c r="S41" s="7"/>
      <c r="T41" s="7"/>
      <c r="U41" s="7"/>
    </row>
    <row r="42" spans="1:21" x14ac:dyDescent="0.25">
      <c r="A42" s="5"/>
      <c r="B42" s="5"/>
      <c r="C42" s="2" t="s">
        <v>90</v>
      </c>
      <c r="D42" s="18">
        <v>1000</v>
      </c>
      <c r="E42" s="181">
        <v>0.04</v>
      </c>
      <c r="F42" s="205" t="s">
        <v>24</v>
      </c>
      <c r="G42" s="21">
        <v>5</v>
      </c>
      <c r="H42" s="21" t="s">
        <v>36</v>
      </c>
      <c r="I42" s="5"/>
      <c r="J42" s="5"/>
      <c r="K42" s="5"/>
      <c r="L42" s="5"/>
      <c r="M42" s="5"/>
      <c r="N42" s="5"/>
      <c r="O42" s="5"/>
      <c r="P42" s="5"/>
      <c r="Q42" s="5"/>
      <c r="R42" s="7"/>
      <c r="S42" s="7"/>
      <c r="T42" s="7"/>
      <c r="U42" s="7"/>
    </row>
    <row r="43" spans="1:21" x14ac:dyDescent="0.25">
      <c r="A43" s="5"/>
      <c r="B43" s="5"/>
      <c r="C43" s="2" t="s">
        <v>91</v>
      </c>
      <c r="D43" s="18">
        <v>2</v>
      </c>
      <c r="E43" s="181">
        <v>30</v>
      </c>
      <c r="F43" s="205" t="s">
        <v>24</v>
      </c>
      <c r="G43" s="21">
        <v>5</v>
      </c>
      <c r="H43" s="21" t="s">
        <v>36</v>
      </c>
      <c r="I43" s="5"/>
      <c r="J43" s="5"/>
      <c r="K43" s="5"/>
      <c r="L43" s="5"/>
      <c r="M43" s="5"/>
      <c r="N43" s="5"/>
      <c r="O43" s="5"/>
      <c r="P43" s="5"/>
      <c r="Q43" s="5"/>
      <c r="R43" s="7"/>
      <c r="S43" s="7"/>
      <c r="T43" s="7"/>
      <c r="U43" s="7"/>
    </row>
    <row r="44" spans="1:21" x14ac:dyDescent="0.25">
      <c r="A44" s="5"/>
      <c r="B44" s="5"/>
      <c r="C44" s="2" t="s">
        <v>127</v>
      </c>
      <c r="D44" s="18">
        <v>1</v>
      </c>
      <c r="E44" s="181">
        <v>180</v>
      </c>
      <c r="F44" s="205" t="s">
        <v>24</v>
      </c>
      <c r="G44" s="21">
        <v>5</v>
      </c>
      <c r="H44" s="21" t="s">
        <v>36</v>
      </c>
      <c r="I44" s="5"/>
      <c r="J44" s="5"/>
      <c r="K44" s="5"/>
      <c r="L44" s="5"/>
      <c r="M44" s="5"/>
      <c r="N44" s="5"/>
      <c r="O44" s="5"/>
      <c r="P44" s="5"/>
      <c r="Q44" s="5"/>
      <c r="R44" s="7"/>
      <c r="S44" s="7"/>
      <c r="T44" s="7"/>
      <c r="U44" s="7"/>
    </row>
    <row r="45" spans="1:21" x14ac:dyDescent="0.25">
      <c r="A45" s="5"/>
      <c r="B45" s="5"/>
      <c r="C45" s="2" t="s">
        <v>92</v>
      </c>
      <c r="D45" s="18">
        <v>2</v>
      </c>
      <c r="E45" s="181">
        <v>75</v>
      </c>
      <c r="F45" s="205" t="s">
        <v>24</v>
      </c>
      <c r="G45" s="21">
        <v>5</v>
      </c>
      <c r="H45" s="21" t="s">
        <v>36</v>
      </c>
      <c r="I45" s="5"/>
      <c r="J45" s="5"/>
      <c r="K45" s="5"/>
      <c r="L45" s="5"/>
      <c r="M45" s="5"/>
      <c r="N45" s="5"/>
      <c r="O45" s="5"/>
      <c r="P45" s="5"/>
      <c r="Q45" s="5"/>
      <c r="R45" s="7"/>
      <c r="S45" s="7"/>
      <c r="T45" s="7"/>
      <c r="U45" s="7"/>
    </row>
    <row r="46" spans="1:21" x14ac:dyDescent="0.25">
      <c r="A46" s="5"/>
      <c r="B46" s="5"/>
      <c r="C46" s="2" t="s">
        <v>93</v>
      </c>
      <c r="D46" s="18">
        <v>1</v>
      </c>
      <c r="E46" s="181">
        <v>200</v>
      </c>
      <c r="F46" s="205" t="s">
        <v>24</v>
      </c>
      <c r="G46" s="21">
        <v>5</v>
      </c>
      <c r="H46" s="21" t="s">
        <v>36</v>
      </c>
      <c r="I46" s="5"/>
      <c r="J46" s="5"/>
      <c r="K46" s="5"/>
      <c r="L46" s="5"/>
      <c r="M46" s="5"/>
      <c r="N46" s="5"/>
      <c r="O46" s="5"/>
      <c r="P46" s="5"/>
      <c r="Q46" s="5"/>
      <c r="R46" s="7"/>
      <c r="S46" s="7"/>
      <c r="T46" s="7"/>
      <c r="U46" s="7"/>
    </row>
    <row r="47" spans="1:21" x14ac:dyDescent="0.25">
      <c r="A47" s="5"/>
      <c r="B47" s="5"/>
      <c r="C47" s="2" t="s">
        <v>94</v>
      </c>
      <c r="D47" s="18">
        <v>3</v>
      </c>
      <c r="E47" s="181">
        <v>95</v>
      </c>
      <c r="F47" s="205" t="s">
        <v>24</v>
      </c>
      <c r="G47" s="21">
        <v>5</v>
      </c>
      <c r="H47" s="21" t="s">
        <v>36</v>
      </c>
      <c r="I47" s="5"/>
      <c r="J47" s="5"/>
      <c r="K47" s="5"/>
      <c r="L47" s="5"/>
      <c r="M47" s="5"/>
      <c r="N47" s="5"/>
      <c r="O47" s="5"/>
      <c r="P47" s="5"/>
      <c r="Q47" s="5"/>
      <c r="R47" s="7"/>
      <c r="S47" s="7"/>
      <c r="T47" s="7"/>
      <c r="U47" s="7"/>
    </row>
    <row r="48" spans="1:21" x14ac:dyDescent="0.25">
      <c r="A48" s="5"/>
      <c r="B48" s="5"/>
      <c r="C48" s="2" t="s">
        <v>95</v>
      </c>
      <c r="D48" s="18">
        <v>5000</v>
      </c>
      <c r="E48" s="181">
        <v>0.02</v>
      </c>
      <c r="F48" s="205" t="s">
        <v>24</v>
      </c>
      <c r="G48" s="21">
        <v>5</v>
      </c>
      <c r="H48" s="21" t="s">
        <v>36</v>
      </c>
      <c r="I48" s="5"/>
      <c r="J48" s="5"/>
      <c r="K48" s="5"/>
      <c r="L48" s="5"/>
      <c r="M48" s="5"/>
      <c r="N48" s="5"/>
      <c r="O48" s="5"/>
      <c r="P48" s="5"/>
      <c r="Q48" s="5"/>
      <c r="R48" s="7"/>
      <c r="S48" s="7"/>
      <c r="T48" s="7"/>
    </row>
    <row r="49" spans="1:20" x14ac:dyDescent="0.25">
      <c r="A49" s="5"/>
      <c r="B49" s="5"/>
      <c r="C49" s="2" t="s">
        <v>96</v>
      </c>
      <c r="D49" s="18">
        <v>5000</v>
      </c>
      <c r="E49" s="181">
        <v>0.01</v>
      </c>
      <c r="F49" s="205" t="s">
        <v>24</v>
      </c>
      <c r="G49" s="21">
        <v>5</v>
      </c>
      <c r="H49" s="21" t="s">
        <v>36</v>
      </c>
      <c r="I49" s="5"/>
      <c r="J49" s="5"/>
      <c r="K49" s="5"/>
      <c r="L49" s="5"/>
      <c r="M49" s="5"/>
      <c r="N49" s="5"/>
      <c r="O49" s="5"/>
      <c r="P49" s="5"/>
      <c r="Q49" s="5"/>
      <c r="R49" s="7"/>
      <c r="S49" s="7"/>
      <c r="T49" s="7"/>
    </row>
    <row r="50" spans="1:20" x14ac:dyDescent="0.25">
      <c r="A50" s="5"/>
      <c r="B50" s="5"/>
      <c r="C50" s="34" t="s">
        <v>97</v>
      </c>
      <c r="D50" s="18">
        <v>200</v>
      </c>
      <c r="E50" s="181">
        <v>0.27500000000000002</v>
      </c>
      <c r="F50" s="205" t="s">
        <v>24</v>
      </c>
      <c r="G50" s="21">
        <v>5</v>
      </c>
      <c r="H50" s="21" t="s">
        <v>36</v>
      </c>
      <c r="I50" s="5"/>
      <c r="J50" s="5"/>
      <c r="K50" s="5"/>
      <c r="L50" s="5"/>
      <c r="M50" s="5"/>
      <c r="N50" s="5"/>
      <c r="O50" s="5"/>
      <c r="P50" s="5"/>
      <c r="Q50" s="5"/>
      <c r="R50" s="7"/>
      <c r="S50" s="7"/>
      <c r="T50" s="7"/>
    </row>
    <row r="51" spans="1:20" x14ac:dyDescent="0.25">
      <c r="A51" s="5"/>
      <c r="B51" s="5"/>
      <c r="C51" s="34" t="s">
        <v>98</v>
      </c>
      <c r="D51" s="18">
        <v>3</v>
      </c>
      <c r="E51" s="181">
        <v>3</v>
      </c>
      <c r="F51" s="205" t="s">
        <v>24</v>
      </c>
      <c r="G51" s="21">
        <v>5</v>
      </c>
      <c r="H51" s="21" t="s">
        <v>36</v>
      </c>
      <c r="I51" s="5"/>
      <c r="J51" s="5"/>
      <c r="K51" s="5"/>
      <c r="L51" s="5"/>
      <c r="M51" s="5"/>
      <c r="N51" s="5"/>
      <c r="O51" s="5"/>
      <c r="P51" s="5"/>
      <c r="Q51" s="5"/>
      <c r="R51" s="7"/>
      <c r="S51" s="7"/>
      <c r="T51" s="7"/>
    </row>
    <row r="52" spans="1:20" x14ac:dyDescent="0.25">
      <c r="A52" s="5"/>
      <c r="B52" s="5"/>
      <c r="C52" s="34" t="s">
        <v>99</v>
      </c>
      <c r="D52" s="18">
        <v>1</v>
      </c>
      <c r="E52" s="181">
        <v>1.5</v>
      </c>
      <c r="F52" s="205" t="s">
        <v>24</v>
      </c>
      <c r="G52" s="21">
        <v>5</v>
      </c>
      <c r="H52" s="21" t="s">
        <v>36</v>
      </c>
      <c r="I52" s="5"/>
      <c r="J52" s="5"/>
      <c r="K52" s="5"/>
      <c r="L52" s="5"/>
      <c r="M52" s="5"/>
      <c r="N52" s="5"/>
      <c r="O52" s="5"/>
      <c r="P52" s="5"/>
      <c r="Q52" s="5"/>
      <c r="R52" s="7"/>
      <c r="S52" s="7"/>
      <c r="T52" s="7"/>
    </row>
    <row r="53" spans="1:20" x14ac:dyDescent="0.25">
      <c r="A53" s="5"/>
      <c r="B53" s="5"/>
      <c r="C53" s="2" t="s">
        <v>100</v>
      </c>
      <c r="D53" s="18">
        <v>3</v>
      </c>
      <c r="E53" s="181">
        <v>10</v>
      </c>
      <c r="F53" s="205" t="s">
        <v>24</v>
      </c>
      <c r="G53" s="21">
        <v>5</v>
      </c>
      <c r="H53" s="21" t="s">
        <v>36</v>
      </c>
      <c r="I53" s="5"/>
      <c r="J53" s="5"/>
      <c r="K53" s="5"/>
      <c r="L53" s="5"/>
      <c r="M53" s="5"/>
      <c r="N53" s="5"/>
      <c r="O53" s="5"/>
      <c r="P53" s="5"/>
      <c r="Q53" s="5"/>
      <c r="R53" s="7"/>
      <c r="S53" s="7"/>
      <c r="T53" s="7"/>
    </row>
    <row r="54" spans="1:20" x14ac:dyDescent="0.25">
      <c r="A54" s="5"/>
      <c r="B54" s="5"/>
      <c r="C54" s="2" t="s">
        <v>101</v>
      </c>
      <c r="D54" s="18">
        <v>1</v>
      </c>
      <c r="E54" s="181">
        <v>35</v>
      </c>
      <c r="F54" s="205" t="s">
        <v>24</v>
      </c>
      <c r="G54" s="21">
        <v>5</v>
      </c>
      <c r="H54" s="21" t="s">
        <v>36</v>
      </c>
      <c r="I54" s="5"/>
      <c r="J54" s="5"/>
      <c r="K54" s="5"/>
      <c r="L54" s="5"/>
      <c r="M54" s="5"/>
      <c r="N54" s="5"/>
      <c r="O54" s="5"/>
      <c r="P54" s="5"/>
      <c r="Q54" s="5"/>
      <c r="R54" s="7"/>
      <c r="S54" s="7"/>
      <c r="T54" s="7"/>
    </row>
    <row r="55" spans="1:20" x14ac:dyDescent="0.25">
      <c r="A55" s="5"/>
      <c r="B55" s="5"/>
      <c r="C55" s="2" t="s">
        <v>102</v>
      </c>
      <c r="D55" s="18">
        <v>2</v>
      </c>
      <c r="E55" s="181">
        <v>25</v>
      </c>
      <c r="F55" s="205" t="s">
        <v>24</v>
      </c>
      <c r="G55" s="21">
        <v>5</v>
      </c>
      <c r="H55" s="21" t="s">
        <v>36</v>
      </c>
      <c r="I55" s="5"/>
      <c r="J55" s="5"/>
      <c r="K55" s="5"/>
      <c r="L55" s="5"/>
      <c r="M55" s="5"/>
      <c r="N55" s="5"/>
      <c r="O55" s="5"/>
      <c r="P55" s="5"/>
      <c r="Q55" s="5"/>
      <c r="R55" s="7"/>
      <c r="S55" s="7"/>
      <c r="T55" s="7"/>
    </row>
    <row r="56" spans="1:20" x14ac:dyDescent="0.25">
      <c r="A56" s="5"/>
      <c r="B56" s="5"/>
      <c r="C56" s="2" t="s">
        <v>103</v>
      </c>
      <c r="D56" s="18">
        <v>30</v>
      </c>
      <c r="E56" s="181">
        <v>7</v>
      </c>
      <c r="F56" s="205" t="s">
        <v>24</v>
      </c>
      <c r="G56" s="21">
        <v>5</v>
      </c>
      <c r="H56" s="21" t="s">
        <v>36</v>
      </c>
      <c r="I56" s="5"/>
      <c r="J56" s="5"/>
      <c r="K56" s="5"/>
      <c r="L56" s="5"/>
      <c r="M56" s="5"/>
      <c r="N56" s="5"/>
      <c r="O56" s="5"/>
      <c r="P56" s="5"/>
      <c r="Q56" s="5"/>
      <c r="R56" s="7"/>
      <c r="S56" s="7"/>
      <c r="T56" s="7"/>
    </row>
    <row r="57" spans="1:20" x14ac:dyDescent="0.25">
      <c r="A57" s="5"/>
      <c r="B57" s="5"/>
      <c r="C57" s="2" t="s">
        <v>104</v>
      </c>
      <c r="D57" s="18">
        <v>1</v>
      </c>
      <c r="E57" s="181">
        <v>48</v>
      </c>
      <c r="F57" s="205" t="s">
        <v>24</v>
      </c>
      <c r="G57" s="21">
        <v>5</v>
      </c>
      <c r="H57" s="21" t="s">
        <v>36</v>
      </c>
      <c r="I57" s="5"/>
      <c r="J57" s="5"/>
      <c r="K57" s="5"/>
      <c r="L57" s="5"/>
      <c r="M57" s="5"/>
      <c r="N57" s="5"/>
      <c r="O57" s="5"/>
      <c r="P57" s="5"/>
      <c r="Q57" s="5"/>
      <c r="R57" s="7"/>
      <c r="S57" s="7"/>
      <c r="T57" s="7"/>
    </row>
    <row r="58" spans="1:20" x14ac:dyDescent="0.25">
      <c r="A58" s="5"/>
      <c r="B58" s="5"/>
      <c r="C58" s="2" t="s">
        <v>128</v>
      </c>
      <c r="D58" s="18">
        <v>1</v>
      </c>
      <c r="E58" s="181">
        <v>600</v>
      </c>
      <c r="F58" s="205" t="s">
        <v>24</v>
      </c>
      <c r="G58" s="21">
        <v>5</v>
      </c>
      <c r="H58" s="21" t="s">
        <v>36</v>
      </c>
      <c r="I58" s="5"/>
      <c r="J58" s="5"/>
      <c r="K58" s="5"/>
      <c r="L58" s="5"/>
      <c r="M58" s="5"/>
      <c r="N58" s="5"/>
      <c r="O58" s="5"/>
      <c r="P58" s="5"/>
      <c r="Q58" s="5"/>
      <c r="R58" s="7"/>
      <c r="S58" s="7"/>
      <c r="T58" s="7"/>
    </row>
    <row r="59" spans="1:20" x14ac:dyDescent="0.25">
      <c r="A59" s="5"/>
      <c r="B59" s="5"/>
      <c r="C59" s="34" t="s">
        <v>105</v>
      </c>
      <c r="D59" s="18">
        <v>1</v>
      </c>
      <c r="E59" s="181">
        <v>40</v>
      </c>
      <c r="F59" s="205" t="s">
        <v>24</v>
      </c>
      <c r="G59" s="21">
        <v>5</v>
      </c>
      <c r="H59" s="21" t="s">
        <v>36</v>
      </c>
      <c r="I59" s="5"/>
      <c r="J59" s="5"/>
      <c r="K59" s="5"/>
      <c r="L59" s="5"/>
      <c r="M59" s="5"/>
      <c r="N59" s="5"/>
      <c r="O59" s="5"/>
      <c r="P59" s="5"/>
      <c r="Q59" s="5"/>
      <c r="R59" s="7"/>
      <c r="S59" s="7"/>
      <c r="T59" s="7"/>
    </row>
    <row r="60" spans="1:20" x14ac:dyDescent="0.25">
      <c r="A60" s="5"/>
      <c r="B60" s="5"/>
      <c r="C60" s="2" t="s">
        <v>106</v>
      </c>
      <c r="D60" s="18">
        <v>5</v>
      </c>
      <c r="E60" s="181">
        <v>30</v>
      </c>
      <c r="F60" s="205" t="s">
        <v>24</v>
      </c>
      <c r="G60" s="21">
        <v>4</v>
      </c>
      <c r="H60" s="21" t="s">
        <v>36</v>
      </c>
      <c r="I60" s="5"/>
      <c r="J60" s="5"/>
      <c r="K60" s="5"/>
      <c r="L60" s="5"/>
      <c r="M60" s="5"/>
      <c r="N60" s="5"/>
      <c r="O60" s="5"/>
      <c r="P60" s="5"/>
      <c r="Q60" s="5"/>
      <c r="R60" s="7"/>
      <c r="S60" s="7"/>
      <c r="T60" s="7"/>
    </row>
    <row r="61" spans="1:20" x14ac:dyDescent="0.25">
      <c r="A61" s="5"/>
      <c r="B61" s="5"/>
      <c r="C61" s="2" t="s">
        <v>129</v>
      </c>
      <c r="D61" s="18">
        <v>600</v>
      </c>
      <c r="E61" s="181"/>
      <c r="F61" s="205" t="s">
        <v>24</v>
      </c>
      <c r="G61" s="21">
        <v>4</v>
      </c>
      <c r="H61" s="21" t="s">
        <v>36</v>
      </c>
      <c r="I61" s="5"/>
      <c r="J61" s="5"/>
      <c r="K61" s="5"/>
      <c r="L61" s="5"/>
      <c r="M61" s="5"/>
      <c r="N61" s="5"/>
      <c r="O61" s="5"/>
      <c r="P61" s="5"/>
      <c r="Q61" s="5"/>
      <c r="R61" s="7"/>
      <c r="S61" s="7"/>
      <c r="T61" s="7"/>
    </row>
    <row r="62" spans="1:20" x14ac:dyDescent="0.25">
      <c r="A62" s="5"/>
      <c r="B62" s="5"/>
      <c r="C62" s="2" t="s">
        <v>107</v>
      </c>
      <c r="D62" s="18">
        <v>1</v>
      </c>
      <c r="E62" s="181"/>
      <c r="F62" s="205"/>
      <c r="G62" s="21"/>
      <c r="H62" s="21" t="s">
        <v>36</v>
      </c>
      <c r="I62" s="5"/>
      <c r="J62" s="5"/>
      <c r="K62" s="5"/>
      <c r="L62" s="5"/>
      <c r="M62" s="5"/>
      <c r="N62" s="5"/>
      <c r="O62" s="5"/>
      <c r="P62" s="5"/>
      <c r="Q62" s="5"/>
      <c r="R62" s="7"/>
      <c r="S62" s="7"/>
      <c r="T62" s="7"/>
    </row>
    <row r="63" spans="1:20" x14ac:dyDescent="0.25">
      <c r="A63" s="5"/>
      <c r="B63" s="5"/>
      <c r="C63" s="34" t="s">
        <v>108</v>
      </c>
      <c r="D63" s="18">
        <v>1</v>
      </c>
      <c r="E63" s="181"/>
      <c r="F63" s="205"/>
      <c r="G63" s="21"/>
      <c r="H63" s="21" t="s">
        <v>36</v>
      </c>
      <c r="I63" s="5"/>
      <c r="J63" s="5"/>
      <c r="K63" s="5"/>
      <c r="L63" s="5"/>
      <c r="M63" s="5"/>
      <c r="N63" s="5"/>
      <c r="O63" s="5"/>
      <c r="P63" s="5"/>
      <c r="Q63" s="5"/>
      <c r="R63" s="7"/>
      <c r="S63" s="7"/>
      <c r="T63" s="7"/>
    </row>
    <row r="64" spans="1:20" x14ac:dyDescent="0.25">
      <c r="A64" s="5"/>
      <c r="B64" s="5"/>
      <c r="C64" s="70" t="s">
        <v>109</v>
      </c>
      <c r="D64" s="24">
        <v>1</v>
      </c>
      <c r="E64" s="190"/>
      <c r="F64" s="205"/>
      <c r="G64" s="21"/>
      <c r="H64" s="21" t="s">
        <v>36</v>
      </c>
      <c r="I64" s="5"/>
      <c r="J64" s="5"/>
      <c r="K64" s="5"/>
      <c r="L64" s="5"/>
      <c r="M64" s="5"/>
      <c r="N64" s="5"/>
      <c r="O64" s="5"/>
      <c r="P64" s="5"/>
      <c r="Q64" s="5"/>
      <c r="R64" s="7"/>
      <c r="S64" s="7"/>
      <c r="T64" s="7"/>
    </row>
    <row r="65" spans="1:20" x14ac:dyDescent="0.25">
      <c r="A65" s="5"/>
      <c r="B65" s="5"/>
      <c r="C65" s="2" t="s">
        <v>134</v>
      </c>
      <c r="D65" s="18">
        <v>1</v>
      </c>
      <c r="E65" s="43">
        <v>25000</v>
      </c>
      <c r="F65" s="20" t="s">
        <v>25</v>
      </c>
      <c r="G65" s="21">
        <v>3</v>
      </c>
      <c r="H65" s="47" t="s">
        <v>40</v>
      </c>
      <c r="I65" s="5"/>
      <c r="J65" s="5"/>
      <c r="K65" s="5"/>
      <c r="L65" s="5"/>
      <c r="M65" s="5"/>
      <c r="N65" s="5"/>
      <c r="O65" s="5"/>
      <c r="P65" s="5"/>
      <c r="Q65" s="5"/>
      <c r="R65" s="7"/>
      <c r="S65" s="7"/>
      <c r="T65" s="7"/>
    </row>
    <row r="66" spans="1:20" x14ac:dyDescent="0.25">
      <c r="A66" s="5"/>
      <c r="B66" s="5"/>
      <c r="C66" s="2" t="s">
        <v>135</v>
      </c>
      <c r="D66" s="18">
        <v>15</v>
      </c>
      <c r="E66" s="43">
        <v>5000</v>
      </c>
      <c r="F66" s="20" t="s">
        <v>27</v>
      </c>
      <c r="G66" s="21">
        <v>3</v>
      </c>
      <c r="H66" s="47" t="s">
        <v>40</v>
      </c>
      <c r="I66" s="5"/>
      <c r="J66" s="5"/>
      <c r="K66" s="5"/>
      <c r="L66" s="5"/>
      <c r="M66" s="5"/>
      <c r="N66" s="5"/>
      <c r="O66" s="5"/>
      <c r="P66" s="5"/>
      <c r="Q66" s="5"/>
      <c r="R66" s="7"/>
      <c r="S66" s="7"/>
      <c r="T66" s="7"/>
    </row>
    <row r="67" spans="1:20" x14ac:dyDescent="0.25">
      <c r="A67" s="5"/>
      <c r="B67" s="5"/>
      <c r="C67" s="49" t="s">
        <v>50</v>
      </c>
      <c r="D67" s="18">
        <v>1</v>
      </c>
      <c r="E67" s="43">
        <v>10000</v>
      </c>
      <c r="F67" s="20" t="s">
        <v>29</v>
      </c>
      <c r="G67" s="21">
        <v>3</v>
      </c>
      <c r="H67" s="47" t="s">
        <v>40</v>
      </c>
      <c r="I67" s="5"/>
      <c r="J67" s="5"/>
      <c r="K67" s="5"/>
      <c r="L67" s="5"/>
      <c r="M67" s="5"/>
      <c r="N67" s="5"/>
      <c r="O67" s="5"/>
      <c r="P67" s="5"/>
      <c r="Q67" s="5"/>
      <c r="R67" s="7"/>
      <c r="S67" s="7"/>
      <c r="T67" s="7"/>
    </row>
    <row r="68" spans="1:20" x14ac:dyDescent="0.25">
      <c r="A68" s="5"/>
      <c r="B68" s="5"/>
      <c r="C68" s="193" t="s">
        <v>186</v>
      </c>
      <c r="D68" s="18">
        <v>1</v>
      </c>
      <c r="E68" s="181">
        <v>1440</v>
      </c>
      <c r="F68" s="20" t="s">
        <v>25</v>
      </c>
      <c r="G68" s="21">
        <v>5</v>
      </c>
      <c r="H68" s="47" t="s">
        <v>37</v>
      </c>
      <c r="I68" s="5"/>
      <c r="J68" s="5"/>
      <c r="K68" s="5"/>
      <c r="L68" s="5"/>
      <c r="M68" s="5"/>
      <c r="N68" s="5"/>
      <c r="O68" s="5"/>
      <c r="P68" s="5"/>
      <c r="Q68" s="5"/>
      <c r="R68" s="7"/>
      <c r="S68" s="7"/>
      <c r="T68" s="7"/>
    </row>
    <row r="69" spans="1:20" x14ac:dyDescent="0.25">
      <c r="A69" s="5"/>
      <c r="B69" s="5"/>
      <c r="C69" s="50" t="s">
        <v>187</v>
      </c>
      <c r="D69" s="24">
        <v>1</v>
      </c>
      <c r="E69" s="190" t="s">
        <v>188</v>
      </c>
      <c r="F69" s="25" t="s">
        <v>48</v>
      </c>
      <c r="G69" s="26">
        <v>4</v>
      </c>
      <c r="H69" s="47" t="s">
        <v>37</v>
      </c>
      <c r="I69" s="5"/>
      <c r="J69" s="5"/>
      <c r="K69" s="5"/>
      <c r="L69" s="5"/>
      <c r="M69" s="5"/>
      <c r="N69" s="5"/>
      <c r="O69" s="5"/>
      <c r="P69" s="5"/>
      <c r="Q69" s="5"/>
      <c r="R69" s="7"/>
      <c r="S69" s="7"/>
      <c r="T69" s="7"/>
    </row>
    <row r="70" spans="1:20" x14ac:dyDescent="0.25">
      <c r="A70" s="5"/>
      <c r="B70" s="5"/>
      <c r="C70" s="49" t="s">
        <v>189</v>
      </c>
      <c r="D70" s="18">
        <v>1</v>
      </c>
      <c r="E70" s="181" t="s">
        <v>188</v>
      </c>
      <c r="F70" s="20" t="s">
        <v>28</v>
      </c>
      <c r="G70" s="21">
        <v>4</v>
      </c>
      <c r="H70" s="47" t="s">
        <v>37</v>
      </c>
      <c r="I70" s="5"/>
      <c r="J70" s="5"/>
      <c r="K70" s="5"/>
      <c r="L70" s="5"/>
      <c r="M70" s="5"/>
      <c r="N70" s="5"/>
      <c r="O70" s="5"/>
      <c r="P70" s="5"/>
      <c r="Q70" s="5"/>
      <c r="R70" s="7"/>
      <c r="S70" s="7"/>
      <c r="T70" s="7"/>
    </row>
    <row r="71" spans="1:20" x14ac:dyDescent="0.25">
      <c r="A71" s="5"/>
      <c r="B71" s="5"/>
      <c r="C71" s="49" t="s">
        <v>190</v>
      </c>
      <c r="D71" s="18">
        <v>1</v>
      </c>
      <c r="E71" s="181" t="s">
        <v>188</v>
      </c>
      <c r="F71" s="20" t="s">
        <v>28</v>
      </c>
      <c r="G71" s="21">
        <v>4</v>
      </c>
      <c r="H71" s="47" t="s">
        <v>37</v>
      </c>
      <c r="I71" s="5"/>
      <c r="J71" s="5"/>
      <c r="K71" s="5"/>
      <c r="L71" s="5"/>
      <c r="M71" s="5"/>
      <c r="N71" s="5"/>
      <c r="O71" s="5"/>
      <c r="P71" s="5"/>
      <c r="Q71" s="5"/>
      <c r="R71" s="7"/>
      <c r="S71" s="7"/>
      <c r="T71" s="7"/>
    </row>
    <row r="72" spans="1:20" x14ac:dyDescent="0.25">
      <c r="A72" s="5"/>
      <c r="B72" s="5"/>
      <c r="C72" s="49" t="s">
        <v>191</v>
      </c>
      <c r="D72" s="18">
        <v>1</v>
      </c>
      <c r="E72" s="181" t="s">
        <v>188</v>
      </c>
      <c r="F72" s="20" t="s">
        <v>28</v>
      </c>
      <c r="G72" s="21">
        <v>4</v>
      </c>
      <c r="H72" s="47" t="s">
        <v>37</v>
      </c>
      <c r="I72" s="5"/>
      <c r="J72" s="5"/>
      <c r="K72" s="5"/>
      <c r="L72" s="5"/>
      <c r="M72" s="5"/>
      <c r="N72" s="5"/>
      <c r="O72" s="5"/>
      <c r="P72" s="5"/>
      <c r="Q72" s="5"/>
      <c r="R72" s="7"/>
      <c r="S72" s="7"/>
      <c r="T72" s="7"/>
    </row>
    <row r="73" spans="1:20" x14ac:dyDescent="0.25">
      <c r="A73" s="5"/>
      <c r="B73" s="5"/>
      <c r="C73" s="75" t="s">
        <v>147</v>
      </c>
      <c r="D73" s="138">
        <v>4</v>
      </c>
      <c r="E73" s="206">
        <v>70</v>
      </c>
      <c r="F73" s="134" t="s">
        <v>24</v>
      </c>
      <c r="G73" s="137">
        <v>1</v>
      </c>
      <c r="H73" s="47" t="s">
        <v>38</v>
      </c>
      <c r="I73" s="5"/>
      <c r="J73" s="5"/>
      <c r="K73" s="5"/>
      <c r="L73" s="5"/>
      <c r="M73" s="5"/>
      <c r="N73" s="5"/>
      <c r="O73" s="5"/>
      <c r="P73" s="5"/>
      <c r="Q73" s="5"/>
      <c r="R73" s="7"/>
      <c r="S73" s="7"/>
      <c r="T73" s="7"/>
    </row>
    <row r="74" spans="1:20" x14ac:dyDescent="0.25">
      <c r="A74" s="5"/>
      <c r="B74" s="5"/>
      <c r="C74" s="75" t="s">
        <v>59</v>
      </c>
      <c r="D74" s="138">
        <v>2</v>
      </c>
      <c r="E74" s="206">
        <v>41.5</v>
      </c>
      <c r="F74" s="134" t="s">
        <v>24</v>
      </c>
      <c r="G74" s="137">
        <v>1</v>
      </c>
      <c r="H74" s="47" t="s">
        <v>38</v>
      </c>
      <c r="I74" s="5"/>
      <c r="J74" s="5"/>
      <c r="K74" s="5"/>
      <c r="L74" s="5"/>
      <c r="M74" s="5"/>
      <c r="N74" s="5"/>
      <c r="O74" s="5"/>
      <c r="P74" s="5"/>
      <c r="Q74" s="5"/>
      <c r="R74" s="7"/>
      <c r="S74" s="7"/>
      <c r="T74" s="7"/>
    </row>
    <row r="75" spans="1:20" x14ac:dyDescent="0.25">
      <c r="A75" s="5"/>
      <c r="B75" s="5"/>
      <c r="C75" s="75" t="s">
        <v>148</v>
      </c>
      <c r="D75" s="138">
        <v>10</v>
      </c>
      <c r="E75" s="207" t="s">
        <v>149</v>
      </c>
      <c r="F75" s="134" t="s">
        <v>25</v>
      </c>
      <c r="G75" s="137">
        <v>3</v>
      </c>
      <c r="H75" s="47" t="s">
        <v>38</v>
      </c>
      <c r="I75" s="5"/>
      <c r="J75" s="5"/>
      <c r="K75" s="5"/>
      <c r="L75" s="5"/>
      <c r="M75" s="5"/>
      <c r="N75" s="5"/>
      <c r="O75" s="5"/>
      <c r="P75" s="5"/>
      <c r="Q75" s="5"/>
      <c r="R75" s="7"/>
      <c r="S75" s="7"/>
      <c r="T75" s="7"/>
    </row>
    <row r="76" spans="1:20" x14ac:dyDescent="0.25">
      <c r="A76" s="5"/>
      <c r="B76" s="5"/>
      <c r="C76" s="141" t="s">
        <v>150</v>
      </c>
      <c r="D76" s="142">
        <v>3</v>
      </c>
      <c r="E76" s="208">
        <v>266.36</v>
      </c>
      <c r="F76" s="144" t="s">
        <v>24</v>
      </c>
      <c r="G76" s="137">
        <v>1</v>
      </c>
      <c r="H76" s="47" t="s">
        <v>38</v>
      </c>
      <c r="I76" s="5"/>
      <c r="J76" s="5"/>
      <c r="K76" s="5"/>
      <c r="L76" s="5"/>
      <c r="M76" s="5"/>
      <c r="N76" s="5"/>
      <c r="O76" s="5"/>
      <c r="P76" s="5"/>
      <c r="Q76" s="5"/>
      <c r="R76" s="7"/>
      <c r="S76" s="7"/>
      <c r="T76" s="7"/>
    </row>
    <row r="77" spans="1:20" x14ac:dyDescent="0.25">
      <c r="A77" s="5"/>
      <c r="B77" s="5"/>
      <c r="C77" s="145" t="s">
        <v>151</v>
      </c>
      <c r="D77" s="68">
        <v>20</v>
      </c>
      <c r="E77" s="209">
        <v>20.9</v>
      </c>
      <c r="F77" s="144" t="s">
        <v>25</v>
      </c>
      <c r="G77" s="137">
        <v>1</v>
      </c>
      <c r="H77" s="47" t="s">
        <v>38</v>
      </c>
      <c r="I77" s="5"/>
      <c r="J77" s="5"/>
      <c r="K77" s="5"/>
      <c r="L77" s="5"/>
      <c r="M77" s="5"/>
      <c r="N77" s="5"/>
      <c r="O77" s="5"/>
      <c r="P77" s="5"/>
      <c r="Q77" s="5"/>
      <c r="R77" s="7"/>
      <c r="S77" s="7"/>
      <c r="T77" s="7"/>
    </row>
    <row r="78" spans="1:20" ht="30" x14ac:dyDescent="0.25">
      <c r="A78" s="5"/>
      <c r="B78" s="5"/>
      <c r="C78" s="141" t="s">
        <v>152</v>
      </c>
      <c r="D78" s="142">
        <v>2</v>
      </c>
      <c r="E78" s="208">
        <v>3671</v>
      </c>
      <c r="F78" s="144" t="s">
        <v>25</v>
      </c>
      <c r="G78" s="137">
        <v>1</v>
      </c>
      <c r="H78" s="47" t="s">
        <v>38</v>
      </c>
      <c r="I78" s="5"/>
      <c r="J78" s="5"/>
      <c r="K78" s="5"/>
      <c r="L78" s="5"/>
      <c r="M78" s="5"/>
      <c r="N78" s="5"/>
      <c r="O78" s="5"/>
      <c r="P78" s="5"/>
      <c r="Q78" s="5"/>
      <c r="R78" s="7"/>
      <c r="S78" s="7"/>
      <c r="T78" s="7"/>
    </row>
    <row r="79" spans="1:20" x14ac:dyDescent="0.25">
      <c r="A79" s="5" t="s">
        <v>119</v>
      </c>
      <c r="B79" s="5"/>
      <c r="C79" s="141" t="s">
        <v>153</v>
      </c>
      <c r="D79" s="142">
        <v>3</v>
      </c>
      <c r="E79" s="208">
        <v>138.97999999999999</v>
      </c>
      <c r="F79" s="144" t="s">
        <v>26</v>
      </c>
      <c r="G79" s="137">
        <v>1</v>
      </c>
      <c r="H79" s="47" t="s">
        <v>38</v>
      </c>
      <c r="I79" s="5"/>
      <c r="J79" s="5"/>
      <c r="K79" s="5"/>
      <c r="L79" s="5"/>
      <c r="M79" s="5"/>
      <c r="N79" s="5"/>
      <c r="O79" s="5"/>
      <c r="P79" s="5"/>
      <c r="Q79" s="5"/>
      <c r="R79" s="7"/>
      <c r="S79" s="7"/>
      <c r="T79" s="7"/>
    </row>
    <row r="80" spans="1:20" ht="30" x14ac:dyDescent="0.25">
      <c r="A80" s="5"/>
      <c r="B80" s="5"/>
      <c r="C80" s="74" t="s">
        <v>154</v>
      </c>
      <c r="D80" s="68">
        <v>1</v>
      </c>
      <c r="E80" s="209">
        <v>809.1</v>
      </c>
      <c r="F80" s="144" t="s">
        <v>24</v>
      </c>
      <c r="G80" s="137">
        <v>1</v>
      </c>
      <c r="H80" s="80" t="s">
        <v>38</v>
      </c>
      <c r="I80" s="5"/>
      <c r="J80" s="5"/>
      <c r="K80" s="5"/>
      <c r="L80" s="5"/>
      <c r="M80" s="5"/>
      <c r="N80" s="5"/>
      <c r="O80" s="5"/>
      <c r="P80" s="5"/>
      <c r="Q80" s="5"/>
      <c r="R80" s="7"/>
      <c r="S80" s="7"/>
      <c r="T80" s="7"/>
    </row>
    <row r="81" spans="1:20" ht="45" x14ac:dyDescent="0.25">
      <c r="A81" s="5"/>
      <c r="B81" s="5"/>
      <c r="C81" s="34" t="s">
        <v>241</v>
      </c>
      <c r="D81" s="18">
        <v>100</v>
      </c>
      <c r="E81" s="42">
        <v>0.57999999999999996</v>
      </c>
      <c r="F81" s="20" t="s">
        <v>177</v>
      </c>
      <c r="G81" s="21">
        <v>1</v>
      </c>
      <c r="H81" s="47" t="s">
        <v>43</v>
      </c>
      <c r="I81" s="5"/>
      <c r="J81" s="5"/>
      <c r="K81" s="5"/>
      <c r="L81" s="5"/>
      <c r="M81" s="5"/>
      <c r="N81" s="5"/>
      <c r="O81" s="5"/>
      <c r="P81" s="5"/>
      <c r="Q81" s="5"/>
      <c r="R81" s="7"/>
      <c r="S81" s="7"/>
      <c r="T81" s="7"/>
    </row>
    <row r="82" spans="1:20" x14ac:dyDescent="0.25">
      <c r="A82" s="5"/>
      <c r="B82" s="5"/>
      <c r="C82" s="2" t="s">
        <v>238</v>
      </c>
      <c r="D82" s="18">
        <v>100</v>
      </c>
      <c r="E82" s="42">
        <v>0.98</v>
      </c>
      <c r="F82" s="20" t="s">
        <v>177</v>
      </c>
      <c r="G82" s="21">
        <v>1</v>
      </c>
      <c r="H82" s="47" t="s">
        <v>43</v>
      </c>
      <c r="I82" s="5"/>
      <c r="J82" s="5"/>
      <c r="K82" s="5"/>
      <c r="L82" s="5"/>
      <c r="M82" s="5"/>
      <c r="N82" s="5"/>
      <c r="O82" s="5"/>
      <c r="P82" s="5"/>
      <c r="Q82" s="5"/>
      <c r="R82" s="7"/>
      <c r="S82" s="7"/>
      <c r="T82" s="7"/>
    </row>
    <row r="83" spans="1:20" x14ac:dyDescent="0.25">
      <c r="A83" s="5"/>
      <c r="B83" s="5"/>
      <c r="C83" s="2" t="s">
        <v>239</v>
      </c>
      <c r="D83" s="18">
        <v>100</v>
      </c>
      <c r="E83" s="42">
        <v>0.98</v>
      </c>
      <c r="F83" s="20" t="s">
        <v>177</v>
      </c>
      <c r="G83" s="21">
        <v>3</v>
      </c>
      <c r="H83" s="47" t="s">
        <v>43</v>
      </c>
      <c r="I83" s="5"/>
      <c r="J83" s="5"/>
      <c r="K83" s="5"/>
      <c r="L83" s="5"/>
      <c r="M83" s="5"/>
      <c r="N83" s="5"/>
      <c r="O83" s="5"/>
      <c r="P83" s="5"/>
      <c r="Q83" s="5"/>
      <c r="R83" s="7"/>
      <c r="S83" s="7"/>
      <c r="T83" s="7"/>
    </row>
    <row r="84" spans="1:20" ht="75" x14ac:dyDescent="0.25">
      <c r="A84" s="5"/>
      <c r="B84" s="5"/>
      <c r="C84" s="34" t="s">
        <v>242</v>
      </c>
      <c r="D84" s="18">
        <v>20</v>
      </c>
      <c r="E84" s="42">
        <v>1.2</v>
      </c>
      <c r="F84" s="20" t="s">
        <v>224</v>
      </c>
      <c r="G84" s="21">
        <v>4</v>
      </c>
      <c r="H84" s="47" t="s">
        <v>43</v>
      </c>
      <c r="I84" s="5"/>
      <c r="J84" s="5"/>
      <c r="K84" s="5"/>
      <c r="L84" s="5"/>
      <c r="M84" s="5"/>
      <c r="N84" s="5"/>
      <c r="O84" s="5"/>
      <c r="P84" s="5"/>
      <c r="Q84" s="5"/>
      <c r="R84" s="7"/>
      <c r="S84" s="7"/>
      <c r="T84" s="7"/>
    </row>
    <row r="85" spans="1:20" ht="15.75" thickBot="1" x14ac:dyDescent="0.3">
      <c r="A85" s="5"/>
      <c r="B85" s="5"/>
      <c r="C85" s="259" t="s">
        <v>13</v>
      </c>
      <c r="D85" s="260"/>
      <c r="E85" s="260"/>
      <c r="F85" s="260"/>
      <c r="G85" s="260"/>
      <c r="H85" s="261"/>
      <c r="I85" s="5"/>
      <c r="J85" s="5"/>
      <c r="K85" s="5"/>
      <c r="L85" s="5"/>
      <c r="M85" s="5"/>
      <c r="N85" s="5"/>
      <c r="O85" s="5"/>
      <c r="P85" s="5"/>
      <c r="Q85" s="5"/>
      <c r="R85" s="7"/>
      <c r="S85" s="7"/>
      <c r="T85" s="7"/>
    </row>
    <row r="86" spans="1:20" ht="45" x14ac:dyDescent="0.25">
      <c r="A86" s="5"/>
      <c r="B86" s="5"/>
      <c r="C86" s="239" t="s">
        <v>2</v>
      </c>
      <c r="D86" s="1" t="s">
        <v>10</v>
      </c>
      <c r="E86" s="1" t="s">
        <v>17</v>
      </c>
      <c r="F86" s="12" t="s">
        <v>18</v>
      </c>
      <c r="G86" s="1" t="s">
        <v>6</v>
      </c>
      <c r="H86" s="1" t="s">
        <v>232</v>
      </c>
      <c r="I86" s="5"/>
      <c r="J86" s="5"/>
      <c r="K86" s="5"/>
      <c r="L86" s="5"/>
      <c r="M86" s="5"/>
      <c r="N86" s="5"/>
      <c r="O86" s="5"/>
      <c r="P86" s="5"/>
      <c r="Q86" s="5"/>
      <c r="R86" s="7"/>
      <c r="S86" s="7"/>
      <c r="T86" s="7"/>
    </row>
    <row r="87" spans="1:20" ht="15.75" thickBot="1" x14ac:dyDescent="0.3">
      <c r="A87" s="5"/>
      <c r="B87" s="5"/>
      <c r="C87" s="252" t="s">
        <v>14</v>
      </c>
      <c r="D87" s="252"/>
      <c r="E87" s="252"/>
      <c r="F87" s="252"/>
      <c r="G87" s="252"/>
      <c r="H87" s="252"/>
      <c r="I87" s="5"/>
      <c r="J87" s="5"/>
      <c r="K87" s="5"/>
      <c r="L87" s="5"/>
      <c r="M87" s="5"/>
      <c r="N87" s="5"/>
      <c r="O87" s="5"/>
      <c r="P87" s="5"/>
      <c r="Q87" s="5"/>
      <c r="R87" s="7"/>
      <c r="S87" s="7"/>
      <c r="T87" s="7"/>
    </row>
    <row r="88" spans="1:20" ht="15.75" thickTop="1" x14ac:dyDescent="0.25">
      <c r="A88" s="5"/>
      <c r="B88" s="5"/>
      <c r="C88" s="241" t="s">
        <v>110</v>
      </c>
      <c r="D88" s="38">
        <v>48</v>
      </c>
      <c r="E88" s="38"/>
      <c r="F88" s="20" t="s">
        <v>27</v>
      </c>
      <c r="G88" s="38">
        <v>1</v>
      </c>
      <c r="H88" s="47" t="s">
        <v>36</v>
      </c>
      <c r="I88" s="5"/>
      <c r="J88" s="5"/>
      <c r="K88" s="5"/>
      <c r="L88" s="5"/>
      <c r="M88" s="5"/>
      <c r="N88" s="5"/>
      <c r="O88" s="5"/>
      <c r="P88" s="5"/>
      <c r="Q88" s="5"/>
      <c r="R88" s="7"/>
      <c r="S88" s="7"/>
      <c r="T88" s="7"/>
    </row>
    <row r="89" spans="1:20" x14ac:dyDescent="0.25">
      <c r="A89" s="5"/>
      <c r="B89" s="5"/>
      <c r="C89" s="2" t="s">
        <v>111</v>
      </c>
      <c r="D89" s="18">
        <v>24</v>
      </c>
      <c r="E89" s="38"/>
      <c r="F89" s="20" t="s">
        <v>27</v>
      </c>
      <c r="G89" s="38">
        <v>2</v>
      </c>
      <c r="H89" s="47" t="s">
        <v>36</v>
      </c>
      <c r="I89" s="5"/>
      <c r="J89" s="5"/>
      <c r="K89" s="5"/>
      <c r="L89" s="5"/>
      <c r="M89" s="5"/>
      <c r="N89" s="5"/>
      <c r="O89" s="5"/>
      <c r="P89" s="5"/>
      <c r="Q89" s="5"/>
      <c r="R89" s="7"/>
      <c r="S89" s="7"/>
      <c r="T89" s="7"/>
    </row>
    <row r="90" spans="1:20" x14ac:dyDescent="0.25">
      <c r="A90" s="5"/>
      <c r="B90" s="5"/>
      <c r="C90" s="2" t="s">
        <v>112</v>
      </c>
      <c r="D90" s="18">
        <v>1</v>
      </c>
      <c r="E90" s="181">
        <v>250000</v>
      </c>
      <c r="F90" s="20" t="s">
        <v>27</v>
      </c>
      <c r="G90" s="38">
        <v>1</v>
      </c>
      <c r="H90" s="47" t="s">
        <v>36</v>
      </c>
      <c r="I90" s="5"/>
      <c r="J90" s="5"/>
      <c r="K90" s="5"/>
      <c r="L90" s="5"/>
      <c r="M90" s="5"/>
      <c r="N90" s="5"/>
      <c r="O90" s="5"/>
      <c r="P90" s="5"/>
      <c r="Q90" s="5"/>
      <c r="R90" s="7"/>
      <c r="S90" s="7"/>
      <c r="T90" s="7"/>
    </row>
    <row r="91" spans="1:20" ht="30" x14ac:dyDescent="0.25">
      <c r="A91" s="5"/>
      <c r="B91" s="5"/>
      <c r="C91" s="52" t="s">
        <v>133</v>
      </c>
      <c r="D91" s="3">
        <v>1</v>
      </c>
      <c r="E91" s="128" t="s">
        <v>236</v>
      </c>
      <c r="F91" s="20" t="s">
        <v>48</v>
      </c>
      <c r="G91" s="128">
        <v>5</v>
      </c>
      <c r="H91" s="47" t="s">
        <v>35</v>
      </c>
      <c r="I91" s="5"/>
      <c r="J91" s="5"/>
      <c r="K91" s="5"/>
      <c r="L91" s="5"/>
      <c r="M91" s="5"/>
      <c r="N91" s="5"/>
      <c r="O91" s="5"/>
      <c r="P91" s="5"/>
      <c r="Q91" s="5"/>
      <c r="R91" s="7"/>
      <c r="S91" s="7"/>
      <c r="T91" s="7"/>
    </row>
    <row r="92" spans="1:20" x14ac:dyDescent="0.25">
      <c r="A92" s="5"/>
      <c r="B92" s="5"/>
      <c r="C92" s="210" t="s">
        <v>192</v>
      </c>
      <c r="D92" s="38">
        <v>1</v>
      </c>
      <c r="E92" s="44">
        <v>12000</v>
      </c>
      <c r="F92" s="20" t="s">
        <v>25</v>
      </c>
      <c r="G92" s="38">
        <v>4</v>
      </c>
      <c r="H92" s="47" t="s">
        <v>37</v>
      </c>
      <c r="I92" s="5"/>
      <c r="J92" s="5"/>
      <c r="K92" s="5"/>
      <c r="L92" s="5"/>
      <c r="M92" s="5"/>
      <c r="N92" s="5"/>
      <c r="O92" s="5"/>
      <c r="P92" s="5"/>
      <c r="Q92" s="5"/>
      <c r="R92" s="7"/>
      <c r="S92" s="7"/>
      <c r="T92" s="7"/>
    </row>
    <row r="93" spans="1:20" x14ac:dyDescent="0.25">
      <c r="A93" s="5"/>
      <c r="B93" s="5"/>
      <c r="C93" s="147" t="s">
        <v>60</v>
      </c>
      <c r="D93" s="33">
        <v>1</v>
      </c>
      <c r="E93" s="148">
        <v>0</v>
      </c>
      <c r="F93" s="149" t="s">
        <v>25</v>
      </c>
      <c r="G93" s="137">
        <v>1</v>
      </c>
      <c r="H93" s="47" t="s">
        <v>38</v>
      </c>
      <c r="I93" s="5"/>
      <c r="J93" s="5"/>
      <c r="K93" s="5"/>
      <c r="L93" s="5"/>
      <c r="M93" s="5"/>
      <c r="N93" s="5"/>
      <c r="O93" s="5"/>
      <c r="P93" s="5"/>
      <c r="Q93" s="5"/>
      <c r="R93" s="7"/>
      <c r="S93" s="7"/>
      <c r="T93" s="7"/>
    </row>
    <row r="94" spans="1:20" ht="30" x14ac:dyDescent="0.25">
      <c r="A94" s="5"/>
      <c r="B94" s="5"/>
      <c r="C94" s="52" t="s">
        <v>155</v>
      </c>
      <c r="D94" s="33">
        <v>1</v>
      </c>
      <c r="E94" s="150" t="s">
        <v>156</v>
      </c>
      <c r="F94" s="149" t="s">
        <v>24</v>
      </c>
      <c r="G94" s="137">
        <v>1</v>
      </c>
      <c r="H94" s="47" t="s">
        <v>38</v>
      </c>
      <c r="I94" s="5"/>
      <c r="J94" s="5"/>
      <c r="K94" s="5"/>
      <c r="L94" s="5"/>
      <c r="M94" s="5"/>
      <c r="N94" s="5"/>
      <c r="O94" s="5"/>
      <c r="P94" s="5"/>
      <c r="Q94" s="5"/>
      <c r="R94" s="7"/>
      <c r="S94" s="7"/>
      <c r="T94" s="7"/>
    </row>
    <row r="95" spans="1:20" x14ac:dyDescent="0.25">
      <c r="A95" s="5"/>
      <c r="B95" s="5"/>
      <c r="C95" s="51" t="s">
        <v>61</v>
      </c>
      <c r="D95" s="30">
        <v>1</v>
      </c>
      <c r="E95" s="151">
        <v>0</v>
      </c>
      <c r="F95" s="149" t="s">
        <v>25</v>
      </c>
      <c r="G95" s="137">
        <v>1</v>
      </c>
      <c r="H95" s="47" t="s">
        <v>38</v>
      </c>
      <c r="I95" s="5"/>
      <c r="J95" s="5"/>
      <c r="K95" s="5"/>
      <c r="L95" s="5"/>
      <c r="M95" s="5"/>
      <c r="N95" s="5"/>
      <c r="O95" s="5"/>
      <c r="P95" s="5"/>
      <c r="Q95" s="5"/>
      <c r="R95" s="7"/>
      <c r="S95" s="7"/>
      <c r="T95" s="7"/>
    </row>
    <row r="96" spans="1:20" x14ac:dyDescent="0.25">
      <c r="A96" s="5"/>
      <c r="B96" s="5"/>
      <c r="C96" s="233" t="s">
        <v>214</v>
      </c>
      <c r="D96" s="234">
        <v>1</v>
      </c>
      <c r="E96" s="234">
        <v>2000</v>
      </c>
      <c r="F96" s="26" t="s">
        <v>215</v>
      </c>
      <c r="G96" s="21">
        <v>2</v>
      </c>
      <c r="H96" s="47" t="s">
        <v>72</v>
      </c>
      <c r="I96" s="5"/>
      <c r="J96" s="5"/>
      <c r="K96" s="5"/>
      <c r="L96" s="5"/>
      <c r="M96" s="5"/>
      <c r="N96" s="5"/>
      <c r="O96" s="5"/>
      <c r="P96" s="5"/>
      <c r="Q96" s="5"/>
      <c r="R96" s="7"/>
      <c r="S96" s="7"/>
      <c r="T96" s="7"/>
    </row>
    <row r="97" spans="1:20" x14ac:dyDescent="0.25">
      <c r="A97" s="5"/>
      <c r="B97" s="5"/>
      <c r="C97" s="196" t="s">
        <v>216</v>
      </c>
      <c r="D97" s="21">
        <v>1</v>
      </c>
      <c r="E97" s="21">
        <v>2000</v>
      </c>
      <c r="F97" s="21" t="s">
        <v>177</v>
      </c>
      <c r="G97" s="21">
        <v>1</v>
      </c>
      <c r="H97" s="47" t="s">
        <v>72</v>
      </c>
      <c r="I97" s="5"/>
      <c r="J97" s="5"/>
      <c r="K97" s="5"/>
      <c r="L97" s="5"/>
      <c r="M97" s="5"/>
      <c r="N97" s="5"/>
      <c r="O97" s="5"/>
      <c r="P97" s="5"/>
      <c r="Q97" s="5"/>
      <c r="R97" s="7"/>
      <c r="S97" s="7"/>
      <c r="T97" s="7"/>
    </row>
    <row r="98" spans="1:20" ht="30" x14ac:dyDescent="0.25">
      <c r="A98" s="5"/>
      <c r="B98" s="5"/>
      <c r="C98" s="196" t="s">
        <v>217</v>
      </c>
      <c r="D98" s="21">
        <v>1</v>
      </c>
      <c r="E98" s="21">
        <v>10000</v>
      </c>
      <c r="F98" s="21" t="s">
        <v>177</v>
      </c>
      <c r="G98" s="21">
        <v>1</v>
      </c>
      <c r="H98" s="47" t="s">
        <v>72</v>
      </c>
      <c r="I98" s="5"/>
      <c r="J98" s="5"/>
      <c r="K98" s="5"/>
      <c r="L98" s="5"/>
      <c r="M98" s="5"/>
      <c r="N98" s="5"/>
      <c r="O98" s="5"/>
      <c r="P98" s="5"/>
      <c r="Q98" s="5"/>
      <c r="R98" s="7"/>
      <c r="S98" s="7"/>
      <c r="T98" s="7"/>
    </row>
    <row r="99" spans="1:20" ht="49.5" customHeight="1" x14ac:dyDescent="0.25">
      <c r="A99" s="5"/>
      <c r="B99" s="5"/>
      <c r="C99" s="196" t="s">
        <v>218</v>
      </c>
      <c r="D99" s="21">
        <v>1</v>
      </c>
      <c r="E99" s="21">
        <v>2000</v>
      </c>
      <c r="F99" s="21" t="s">
        <v>219</v>
      </c>
      <c r="G99" s="21">
        <v>1</v>
      </c>
      <c r="H99" s="47" t="s">
        <v>72</v>
      </c>
      <c r="I99" s="5"/>
      <c r="J99" s="5"/>
      <c r="K99" s="5"/>
      <c r="L99" s="5"/>
      <c r="M99" s="5"/>
      <c r="N99" s="5"/>
      <c r="O99" s="5"/>
      <c r="P99" s="5"/>
      <c r="Q99" s="5"/>
      <c r="R99" s="7"/>
      <c r="S99" s="7"/>
      <c r="T99" s="7"/>
    </row>
    <row r="100" spans="1:20" x14ac:dyDescent="0.25">
      <c r="A100" s="5"/>
      <c r="B100" s="5"/>
      <c r="C100" s="2" t="s">
        <v>230</v>
      </c>
      <c r="D100" s="30">
        <v>1</v>
      </c>
      <c r="E100" s="238">
        <v>45000</v>
      </c>
      <c r="F100" s="134" t="s">
        <v>32</v>
      </c>
      <c r="G100" s="30">
        <v>1</v>
      </c>
      <c r="H100" s="47" t="s">
        <v>42</v>
      </c>
      <c r="I100" s="5"/>
      <c r="J100" s="5"/>
      <c r="K100" s="5"/>
      <c r="L100" s="5"/>
      <c r="M100" s="5"/>
      <c r="N100" s="5"/>
      <c r="O100" s="5"/>
      <c r="P100" s="5"/>
      <c r="Q100" s="5"/>
      <c r="R100" s="7"/>
      <c r="S100" s="7"/>
      <c r="T100" s="7"/>
    </row>
    <row r="101" spans="1:20" x14ac:dyDescent="0.25">
      <c r="A101" s="5"/>
      <c r="B101" s="5"/>
      <c r="C101" s="54" t="s">
        <v>243</v>
      </c>
      <c r="D101" s="29">
        <v>1</v>
      </c>
      <c r="E101" s="29">
        <v>0</v>
      </c>
      <c r="F101" s="58" t="s">
        <v>31</v>
      </c>
      <c r="G101" s="29">
        <v>5</v>
      </c>
      <c r="H101" s="218" t="s">
        <v>37</v>
      </c>
      <c r="I101" s="5"/>
      <c r="J101" s="5"/>
      <c r="K101" s="5"/>
      <c r="L101" s="5"/>
      <c r="M101" s="5"/>
      <c r="N101" s="5"/>
      <c r="O101" s="5"/>
      <c r="P101" s="5"/>
      <c r="Q101" s="5"/>
      <c r="R101" s="7"/>
      <c r="S101" s="7"/>
      <c r="T101" s="7"/>
    </row>
    <row r="102" spans="1:20" ht="30" x14ac:dyDescent="0.25">
      <c r="A102" s="5"/>
      <c r="B102" s="5"/>
      <c r="C102" s="53" t="s">
        <v>247</v>
      </c>
      <c r="D102" s="38">
        <v>1</v>
      </c>
      <c r="E102" s="217">
        <v>30000</v>
      </c>
      <c r="F102" s="20" t="s">
        <v>224</v>
      </c>
      <c r="G102" s="38"/>
      <c r="H102" s="218" t="s">
        <v>46</v>
      </c>
      <c r="I102" s="5"/>
      <c r="J102" s="5"/>
      <c r="K102" s="5"/>
      <c r="L102" s="5"/>
      <c r="M102" s="5"/>
      <c r="N102" s="5"/>
      <c r="O102" s="5"/>
      <c r="P102" s="5"/>
      <c r="Q102" s="5"/>
      <c r="R102" s="7"/>
      <c r="S102" s="7"/>
      <c r="T102" s="7"/>
    </row>
    <row r="103" spans="1:20" ht="15.75" thickBot="1" x14ac:dyDescent="0.3">
      <c r="A103" s="5"/>
      <c r="B103" s="5"/>
      <c r="C103" s="255" t="s">
        <v>15</v>
      </c>
      <c r="D103" s="255"/>
      <c r="E103" s="255"/>
      <c r="F103" s="255"/>
      <c r="G103" s="255"/>
      <c r="H103" s="255"/>
      <c r="I103" s="5"/>
      <c r="J103" s="5"/>
      <c r="K103" s="5"/>
      <c r="L103" s="5"/>
      <c r="M103" s="5"/>
      <c r="N103" s="5"/>
      <c r="O103" s="5"/>
      <c r="P103" s="5"/>
      <c r="Q103" s="5"/>
      <c r="R103" s="7"/>
      <c r="S103" s="7"/>
      <c r="T103" s="7"/>
    </row>
    <row r="104" spans="1:20" ht="15.75" thickTop="1" x14ac:dyDescent="0.25">
      <c r="A104" s="5"/>
      <c r="B104" s="5"/>
      <c r="C104" s="241" t="s">
        <v>113</v>
      </c>
      <c r="D104" s="38">
        <v>300</v>
      </c>
      <c r="E104" s="38"/>
      <c r="F104" s="20" t="s">
        <v>25</v>
      </c>
      <c r="G104" s="38">
        <v>1</v>
      </c>
      <c r="H104" s="47" t="s">
        <v>36</v>
      </c>
      <c r="I104" s="5"/>
      <c r="J104" s="5"/>
      <c r="K104" s="5"/>
      <c r="L104" s="5"/>
      <c r="M104" s="5"/>
      <c r="N104" s="5"/>
      <c r="O104" s="5"/>
      <c r="P104" s="5"/>
      <c r="Q104" s="5"/>
      <c r="R104" s="7"/>
      <c r="S104" s="7"/>
      <c r="T104" s="7"/>
    </row>
    <row r="105" spans="1:20" x14ac:dyDescent="0.25">
      <c r="A105" s="5"/>
      <c r="B105" s="5"/>
      <c r="C105" s="3" t="s">
        <v>130</v>
      </c>
      <c r="D105" s="38">
        <v>3000</v>
      </c>
      <c r="E105" s="38"/>
      <c r="F105" s="20" t="s">
        <v>25</v>
      </c>
      <c r="G105" s="38">
        <v>1</v>
      </c>
      <c r="H105" s="47" t="s">
        <v>36</v>
      </c>
      <c r="I105" s="5"/>
      <c r="J105" s="5"/>
      <c r="K105" s="5"/>
      <c r="L105" s="5"/>
      <c r="M105" s="5"/>
      <c r="N105" s="5"/>
      <c r="O105" s="5"/>
      <c r="P105" s="5"/>
      <c r="Q105" s="5"/>
      <c r="R105" s="7"/>
      <c r="S105" s="7"/>
      <c r="T105" s="7"/>
    </row>
    <row r="106" spans="1:20" x14ac:dyDescent="0.25">
      <c r="A106" s="5"/>
      <c r="B106" s="5"/>
      <c r="C106" s="2" t="s">
        <v>114</v>
      </c>
      <c r="D106" s="18">
        <v>12</v>
      </c>
      <c r="E106" s="38"/>
      <c r="F106" s="20" t="s">
        <v>25</v>
      </c>
      <c r="G106" s="38"/>
      <c r="H106" s="47" t="s">
        <v>36</v>
      </c>
      <c r="I106" s="5"/>
      <c r="J106" s="5"/>
      <c r="K106" s="5"/>
      <c r="L106" s="5"/>
      <c r="M106" s="5"/>
      <c r="N106" s="5"/>
      <c r="O106" s="5"/>
      <c r="P106" s="5"/>
      <c r="Q106" s="5"/>
      <c r="R106" s="7"/>
      <c r="S106" s="7"/>
      <c r="T106" s="7"/>
    </row>
    <row r="107" spans="1:20" ht="45" x14ac:dyDescent="0.25">
      <c r="A107" s="5"/>
      <c r="B107" s="5"/>
      <c r="C107" s="201" t="s">
        <v>115</v>
      </c>
      <c r="D107" s="192" t="s">
        <v>116</v>
      </c>
      <c r="E107" s="181">
        <v>200</v>
      </c>
      <c r="F107" s="20" t="s">
        <v>25</v>
      </c>
      <c r="G107" s="38">
        <v>1</v>
      </c>
      <c r="H107" s="47" t="s">
        <v>36</v>
      </c>
      <c r="I107" s="5"/>
      <c r="J107" s="5"/>
      <c r="K107" s="5"/>
      <c r="L107" s="5"/>
      <c r="M107" s="5"/>
      <c r="N107" s="5"/>
      <c r="O107" s="5"/>
      <c r="P107" s="5"/>
      <c r="Q107" s="5"/>
      <c r="R107" s="7"/>
      <c r="S107" s="7"/>
      <c r="T107" s="7"/>
    </row>
    <row r="108" spans="1:20" x14ac:dyDescent="0.25">
      <c r="A108" s="5"/>
      <c r="B108" s="5"/>
      <c r="C108" s="54" t="s">
        <v>193</v>
      </c>
      <c r="D108" s="116">
        <v>1</v>
      </c>
      <c r="E108" s="191">
        <v>4000</v>
      </c>
      <c r="F108" s="58" t="s">
        <v>24</v>
      </c>
      <c r="G108" s="29">
        <v>4</v>
      </c>
      <c r="H108" s="47" t="s">
        <v>37</v>
      </c>
      <c r="I108" s="5"/>
      <c r="J108" s="5"/>
      <c r="K108" s="5"/>
      <c r="L108" s="5"/>
      <c r="M108" s="5"/>
      <c r="N108" s="5"/>
      <c r="O108" s="5"/>
      <c r="P108" s="5"/>
      <c r="Q108" s="5"/>
      <c r="R108" s="7"/>
      <c r="S108" s="7"/>
      <c r="T108" s="7"/>
    </row>
    <row r="109" spans="1:20" x14ac:dyDescent="0.25">
      <c r="A109" s="5"/>
      <c r="B109" s="5"/>
      <c r="C109" s="49" t="s">
        <v>226</v>
      </c>
      <c r="D109" s="18">
        <v>1</v>
      </c>
      <c r="E109" s="181">
        <v>15000</v>
      </c>
      <c r="F109" s="36" t="s">
        <v>27</v>
      </c>
      <c r="G109" s="18">
        <v>3</v>
      </c>
      <c r="H109" s="47" t="s">
        <v>37</v>
      </c>
      <c r="I109" s="5"/>
      <c r="J109" s="5"/>
      <c r="K109" s="5"/>
      <c r="L109" s="5"/>
      <c r="M109" s="5"/>
      <c r="N109" s="5"/>
      <c r="O109" s="5"/>
      <c r="P109" s="5"/>
      <c r="Q109" s="5"/>
      <c r="R109" s="7"/>
      <c r="S109" s="7"/>
      <c r="T109" s="7"/>
    </row>
    <row r="110" spans="1:20" x14ac:dyDescent="0.25">
      <c r="A110" s="5"/>
      <c r="B110" s="5"/>
      <c r="C110" s="72" t="s">
        <v>51</v>
      </c>
      <c r="D110" s="216"/>
      <c r="E110" s="216"/>
      <c r="F110" s="132" t="s">
        <v>33</v>
      </c>
      <c r="G110" s="72">
        <v>5</v>
      </c>
      <c r="H110" s="47" t="s">
        <v>39</v>
      </c>
      <c r="I110" s="5"/>
      <c r="J110" s="5"/>
      <c r="K110" s="5"/>
      <c r="L110" s="5"/>
      <c r="M110" s="5"/>
      <c r="N110" s="5"/>
      <c r="O110" s="5"/>
      <c r="P110" s="5"/>
      <c r="Q110" s="5"/>
      <c r="R110" s="7"/>
      <c r="S110" s="7"/>
      <c r="T110" s="7"/>
    </row>
    <row r="111" spans="1:20" x14ac:dyDescent="0.25">
      <c r="A111" s="5"/>
      <c r="B111" s="5"/>
      <c r="C111" s="72" t="s">
        <v>53</v>
      </c>
      <c r="D111" s="216"/>
      <c r="E111" s="216"/>
      <c r="F111" s="132"/>
      <c r="G111" s="72">
        <v>5</v>
      </c>
      <c r="H111" s="47" t="s">
        <v>39</v>
      </c>
      <c r="I111" s="5"/>
      <c r="J111" s="5"/>
      <c r="K111" s="5"/>
      <c r="L111" s="5"/>
      <c r="M111" s="5"/>
      <c r="N111" s="5"/>
      <c r="O111" s="5"/>
      <c r="P111" s="5"/>
      <c r="Q111" s="5"/>
      <c r="R111" s="7"/>
      <c r="S111" s="7"/>
      <c r="T111" s="7"/>
    </row>
    <row r="112" spans="1:20" x14ac:dyDescent="0.25">
      <c r="A112" s="5"/>
      <c r="B112" s="5"/>
      <c r="C112" s="72" t="s">
        <v>55</v>
      </c>
      <c r="D112" s="216"/>
      <c r="E112" s="216"/>
      <c r="F112" s="132" t="s">
        <v>32</v>
      </c>
      <c r="G112" s="72">
        <v>5</v>
      </c>
      <c r="H112" s="47" t="s">
        <v>39</v>
      </c>
      <c r="I112" s="5"/>
      <c r="J112" s="5"/>
      <c r="K112" s="5"/>
      <c r="L112" s="5"/>
      <c r="M112" s="5"/>
      <c r="N112" s="5"/>
      <c r="O112" s="5"/>
      <c r="P112" s="5"/>
      <c r="Q112" s="5"/>
      <c r="R112" s="7"/>
      <c r="S112" s="7"/>
      <c r="T112" s="7"/>
    </row>
    <row r="113" spans="1:20" x14ac:dyDescent="0.25">
      <c r="A113" s="5"/>
      <c r="B113" s="5"/>
      <c r="C113" s="72" t="s">
        <v>57</v>
      </c>
      <c r="D113" s="216"/>
      <c r="E113" s="216"/>
      <c r="F113" s="132" t="s">
        <v>33</v>
      </c>
      <c r="G113" s="72">
        <v>5</v>
      </c>
      <c r="H113" s="47" t="s">
        <v>39</v>
      </c>
      <c r="I113" s="5"/>
      <c r="J113" s="5"/>
      <c r="K113" s="5"/>
      <c r="L113" s="5"/>
      <c r="M113" s="5"/>
      <c r="N113" s="5"/>
      <c r="O113" s="5"/>
      <c r="P113" s="5"/>
      <c r="Q113" s="5"/>
      <c r="R113" s="7"/>
      <c r="S113" s="7"/>
      <c r="T113" s="7"/>
    </row>
    <row r="114" spans="1:20" ht="75" x14ac:dyDescent="0.25">
      <c r="A114" s="5"/>
      <c r="B114" s="5"/>
      <c r="C114" s="52" t="s">
        <v>157</v>
      </c>
      <c r="D114" s="38" t="s">
        <v>158</v>
      </c>
      <c r="E114" s="44">
        <v>61850</v>
      </c>
      <c r="F114" s="20" t="s">
        <v>26</v>
      </c>
      <c r="G114" s="38">
        <v>1</v>
      </c>
      <c r="H114" s="47" t="s">
        <v>38</v>
      </c>
      <c r="I114" s="5"/>
      <c r="J114" s="5"/>
      <c r="K114" s="5"/>
      <c r="L114" s="5"/>
      <c r="M114" s="5"/>
      <c r="N114" s="5"/>
      <c r="O114" s="5"/>
      <c r="P114" s="5"/>
      <c r="Q114" s="5"/>
      <c r="R114" s="7"/>
      <c r="S114" s="7"/>
      <c r="T114" s="7"/>
    </row>
    <row r="115" spans="1:20" x14ac:dyDescent="0.25">
      <c r="A115" s="5"/>
      <c r="B115" s="5"/>
      <c r="C115" s="52" t="s">
        <v>159</v>
      </c>
      <c r="D115" s="38"/>
      <c r="E115" s="217">
        <v>60000</v>
      </c>
      <c r="F115" s="20" t="s">
        <v>25</v>
      </c>
      <c r="G115" s="38">
        <v>1</v>
      </c>
      <c r="H115" s="47" t="s">
        <v>38</v>
      </c>
      <c r="I115" s="5"/>
      <c r="J115" s="5"/>
      <c r="K115" s="5"/>
      <c r="L115" s="5"/>
      <c r="M115" s="5"/>
      <c r="N115" s="5"/>
      <c r="O115" s="5"/>
      <c r="P115" s="5"/>
      <c r="Q115" s="5"/>
      <c r="R115" s="7"/>
      <c r="S115" s="7"/>
      <c r="T115" s="7"/>
    </row>
    <row r="116" spans="1:20" x14ac:dyDescent="0.25">
      <c r="A116" s="5"/>
      <c r="B116" s="5"/>
      <c r="C116" s="52" t="s">
        <v>160</v>
      </c>
      <c r="D116" s="38">
        <v>1</v>
      </c>
      <c r="E116" s="217">
        <v>3108.33</v>
      </c>
      <c r="F116" s="20" t="s">
        <v>25</v>
      </c>
      <c r="G116" s="38">
        <v>2</v>
      </c>
      <c r="H116" s="47" t="s">
        <v>38</v>
      </c>
      <c r="I116" s="5"/>
      <c r="J116" s="5"/>
      <c r="K116" s="5"/>
      <c r="L116" s="5"/>
      <c r="M116" s="5"/>
      <c r="N116" s="5"/>
      <c r="O116" s="5"/>
      <c r="P116" s="5"/>
      <c r="Q116" s="5"/>
      <c r="R116" s="7"/>
      <c r="S116" s="7"/>
      <c r="T116" s="7"/>
    </row>
    <row r="117" spans="1:20" x14ac:dyDescent="0.25">
      <c r="A117" s="5"/>
      <c r="B117" s="5"/>
      <c r="C117" s="52" t="s">
        <v>161</v>
      </c>
      <c r="D117" s="18">
        <v>1</v>
      </c>
      <c r="E117" s="35">
        <v>8000</v>
      </c>
      <c r="F117" s="36" t="s">
        <v>31</v>
      </c>
      <c r="G117" s="18">
        <v>2</v>
      </c>
      <c r="H117" s="47" t="s">
        <v>38</v>
      </c>
      <c r="I117" s="5"/>
      <c r="J117" s="5"/>
      <c r="K117" s="5"/>
      <c r="L117" s="5"/>
      <c r="M117" s="5"/>
      <c r="N117" s="5"/>
      <c r="O117" s="5"/>
      <c r="P117" s="5"/>
      <c r="Q117" s="5"/>
      <c r="R117" s="7"/>
      <c r="S117" s="7"/>
      <c r="T117" s="7"/>
    </row>
    <row r="118" spans="1:20" ht="30" x14ac:dyDescent="0.25">
      <c r="A118" s="5"/>
      <c r="B118" s="5"/>
      <c r="C118" s="160" t="s">
        <v>49</v>
      </c>
      <c r="D118" s="164">
        <v>1</v>
      </c>
      <c r="E118" s="165">
        <v>60000</v>
      </c>
      <c r="F118" s="166" t="s">
        <v>26</v>
      </c>
      <c r="G118" s="33">
        <v>1</v>
      </c>
      <c r="H118" s="47" t="s">
        <v>41</v>
      </c>
      <c r="I118" s="5"/>
      <c r="J118" s="5"/>
      <c r="K118" s="5"/>
      <c r="L118" s="5"/>
      <c r="M118" s="5"/>
      <c r="N118" s="5"/>
      <c r="O118" s="5"/>
      <c r="P118" s="5"/>
      <c r="Q118" s="5"/>
      <c r="R118" s="7"/>
      <c r="S118" s="7"/>
      <c r="T118" s="7"/>
    </row>
    <row r="119" spans="1:20" x14ac:dyDescent="0.25">
      <c r="A119" s="5"/>
      <c r="B119" s="5"/>
      <c r="C119" s="167" t="s">
        <v>169</v>
      </c>
      <c r="D119" s="168">
        <v>1000</v>
      </c>
      <c r="E119" s="168">
        <v>37200</v>
      </c>
      <c r="F119" s="169" t="s">
        <v>28</v>
      </c>
      <c r="G119" s="219">
        <v>1</v>
      </c>
      <c r="H119" s="47" t="s">
        <v>41</v>
      </c>
      <c r="I119" s="5"/>
      <c r="J119" s="5"/>
      <c r="K119" s="5"/>
      <c r="L119" s="5"/>
      <c r="M119" s="5"/>
      <c r="N119" s="5"/>
      <c r="O119" s="5"/>
      <c r="P119" s="5"/>
      <c r="Q119" s="5"/>
      <c r="R119" s="7"/>
      <c r="S119" s="7"/>
      <c r="T119" s="7"/>
    </row>
    <row r="120" spans="1:20" x14ac:dyDescent="0.25">
      <c r="A120" s="5"/>
      <c r="B120" s="5"/>
      <c r="C120" s="178" t="s">
        <v>170</v>
      </c>
      <c r="D120" s="170">
        <v>1</v>
      </c>
      <c r="E120" s="171">
        <v>1500</v>
      </c>
      <c r="F120" s="172" t="s">
        <v>29</v>
      </c>
      <c r="G120" s="68">
        <v>1</v>
      </c>
      <c r="H120" s="47" t="s">
        <v>41</v>
      </c>
      <c r="I120" s="5"/>
      <c r="J120" s="5"/>
      <c r="K120" s="5"/>
      <c r="L120" s="5"/>
      <c r="M120" s="5"/>
      <c r="N120" s="5"/>
      <c r="O120" s="5"/>
      <c r="P120" s="5"/>
      <c r="Q120" s="5"/>
      <c r="R120" s="7"/>
      <c r="S120" s="7"/>
      <c r="T120" s="7"/>
    </row>
    <row r="121" spans="1:20" x14ac:dyDescent="0.25">
      <c r="A121" s="5"/>
      <c r="B121" s="5"/>
      <c r="C121" s="196" t="s">
        <v>220</v>
      </c>
      <c r="D121" s="135">
        <v>2000</v>
      </c>
      <c r="E121" s="235">
        <v>5000</v>
      </c>
      <c r="F121" s="135" t="s">
        <v>48</v>
      </c>
      <c r="G121" s="21">
        <v>1</v>
      </c>
      <c r="H121" s="218" t="s">
        <v>72</v>
      </c>
      <c r="I121" s="5"/>
      <c r="J121" s="5"/>
      <c r="K121" s="5"/>
      <c r="L121" s="5"/>
      <c r="M121" s="5"/>
      <c r="N121" s="5"/>
      <c r="O121" s="5"/>
      <c r="P121" s="5"/>
      <c r="Q121" s="5"/>
      <c r="R121" s="7"/>
      <c r="S121" s="7"/>
      <c r="T121" s="7"/>
    </row>
    <row r="122" spans="1:20" x14ac:dyDescent="0.25">
      <c r="A122" s="5"/>
      <c r="B122" s="5"/>
      <c r="C122" s="196" t="s">
        <v>221</v>
      </c>
      <c r="D122" s="135">
        <v>2000</v>
      </c>
      <c r="E122" s="235">
        <v>5000</v>
      </c>
      <c r="F122" s="135" t="s">
        <v>215</v>
      </c>
      <c r="G122" s="21">
        <v>1</v>
      </c>
      <c r="H122" s="218" t="s">
        <v>72</v>
      </c>
      <c r="I122" s="5"/>
      <c r="J122" s="5"/>
      <c r="K122" s="5"/>
      <c r="L122" s="5"/>
      <c r="M122" s="5"/>
      <c r="N122" s="5"/>
      <c r="O122" s="5"/>
      <c r="P122" s="5"/>
      <c r="Q122" s="5"/>
      <c r="R122" s="7"/>
      <c r="S122" s="7"/>
      <c r="T122" s="7"/>
    </row>
    <row r="123" spans="1:20" ht="30" x14ac:dyDescent="0.25">
      <c r="A123" s="5"/>
      <c r="B123" s="5"/>
      <c r="C123" s="196" t="s">
        <v>222</v>
      </c>
      <c r="D123" s="135">
        <v>500</v>
      </c>
      <c r="E123" s="135">
        <v>5000</v>
      </c>
      <c r="F123" s="135" t="s">
        <v>177</v>
      </c>
      <c r="G123" s="21">
        <v>2</v>
      </c>
      <c r="H123" s="218" t="s">
        <v>72</v>
      </c>
      <c r="I123" s="5"/>
      <c r="J123" s="5"/>
      <c r="K123" s="5"/>
      <c r="L123" s="5"/>
      <c r="M123" s="5"/>
      <c r="N123" s="5"/>
      <c r="O123" s="5"/>
      <c r="P123" s="5"/>
      <c r="Q123" s="5"/>
      <c r="R123" s="7"/>
      <c r="S123" s="7"/>
      <c r="T123" s="7"/>
    </row>
    <row r="124" spans="1:20" x14ac:dyDescent="0.25">
      <c r="A124" s="5"/>
      <c r="B124" s="5"/>
      <c r="C124" s="196" t="s">
        <v>223</v>
      </c>
      <c r="D124" s="135">
        <v>500</v>
      </c>
      <c r="E124" s="135">
        <v>2000</v>
      </c>
      <c r="F124" s="135" t="s">
        <v>224</v>
      </c>
      <c r="G124" s="21">
        <v>2</v>
      </c>
      <c r="H124" s="218" t="s">
        <v>72</v>
      </c>
      <c r="I124" s="5"/>
      <c r="J124" s="5"/>
      <c r="K124" s="5"/>
      <c r="L124" s="5"/>
      <c r="M124" s="5"/>
      <c r="N124" s="5"/>
      <c r="O124" s="5"/>
      <c r="P124" s="5"/>
      <c r="Q124" s="5"/>
      <c r="R124" s="7"/>
      <c r="S124" s="7"/>
      <c r="T124" s="7"/>
    </row>
    <row r="125" spans="1:20" x14ac:dyDescent="0.25">
      <c r="A125" s="5"/>
      <c r="B125" s="5"/>
      <c r="C125" s="196" t="s">
        <v>225</v>
      </c>
      <c r="D125" s="135">
        <v>1</v>
      </c>
      <c r="E125" s="135">
        <v>6000</v>
      </c>
      <c r="F125" s="135" t="s">
        <v>224</v>
      </c>
      <c r="G125" s="21">
        <v>1</v>
      </c>
      <c r="H125" s="218" t="s">
        <v>72</v>
      </c>
      <c r="I125" s="5"/>
      <c r="J125" s="5"/>
      <c r="K125" s="5"/>
      <c r="L125" s="5"/>
      <c r="M125" s="5"/>
      <c r="N125" s="5"/>
      <c r="O125" s="5"/>
      <c r="P125" s="5"/>
      <c r="Q125" s="5"/>
      <c r="R125" s="7"/>
      <c r="S125" s="7"/>
      <c r="T125" s="7"/>
    </row>
    <row r="126" spans="1:20" ht="15.75" thickBot="1" x14ac:dyDescent="0.3">
      <c r="A126" s="5"/>
      <c r="B126" s="5"/>
      <c r="C126" s="255" t="s">
        <v>16</v>
      </c>
      <c r="D126" s="255"/>
      <c r="E126" s="255"/>
      <c r="F126" s="255"/>
      <c r="G126" s="255"/>
      <c r="H126" s="255"/>
      <c r="I126" s="5"/>
      <c r="J126" s="5"/>
      <c r="K126" s="5"/>
      <c r="L126" s="5"/>
      <c r="M126" s="5"/>
      <c r="N126" s="5"/>
      <c r="O126" s="5"/>
      <c r="P126" s="5"/>
      <c r="Q126" s="5"/>
      <c r="R126" s="7"/>
      <c r="S126" s="7"/>
      <c r="T126" s="7"/>
    </row>
    <row r="127" spans="1:20" ht="15.75" thickTop="1" x14ac:dyDescent="0.25">
      <c r="A127" s="5"/>
      <c r="B127" s="5"/>
      <c r="C127" s="242" t="s">
        <v>195</v>
      </c>
      <c r="D127" s="38">
        <v>1</v>
      </c>
      <c r="E127" s="44">
        <v>25000</v>
      </c>
      <c r="F127" s="20" t="s">
        <v>27</v>
      </c>
      <c r="G127" s="38">
        <v>4</v>
      </c>
      <c r="H127" s="47" t="s">
        <v>37</v>
      </c>
      <c r="I127" s="5"/>
      <c r="J127" s="5"/>
      <c r="K127" s="5"/>
      <c r="L127" s="5"/>
      <c r="M127" s="5"/>
      <c r="N127" s="5"/>
      <c r="O127" s="5"/>
      <c r="P127" s="5"/>
      <c r="Q127" s="5"/>
      <c r="R127" s="7"/>
      <c r="S127" s="7"/>
      <c r="T127" s="7"/>
    </row>
    <row r="128" spans="1:20" x14ac:dyDescent="0.25">
      <c r="A128" s="5"/>
      <c r="B128" s="5"/>
      <c r="C128" s="49" t="s">
        <v>196</v>
      </c>
      <c r="D128" s="18">
        <v>1</v>
      </c>
      <c r="E128" s="181">
        <v>2400</v>
      </c>
      <c r="F128" s="36" t="s">
        <v>24</v>
      </c>
      <c r="G128" s="18">
        <v>5</v>
      </c>
      <c r="H128" s="47" t="s">
        <v>37</v>
      </c>
      <c r="I128" s="5"/>
      <c r="J128" s="5"/>
      <c r="K128" s="5"/>
      <c r="L128" s="5"/>
      <c r="M128" s="5"/>
      <c r="N128" s="5"/>
      <c r="O128" s="5"/>
      <c r="P128" s="5"/>
      <c r="Q128" s="5"/>
      <c r="R128" s="7"/>
      <c r="S128" s="7"/>
      <c r="T128" s="7"/>
    </row>
    <row r="129" spans="1:20" ht="90.75" thickBot="1" x14ac:dyDescent="0.3">
      <c r="A129" s="5"/>
      <c r="B129" s="5"/>
      <c r="C129" s="243" t="s">
        <v>209</v>
      </c>
      <c r="D129" s="38">
        <v>1</v>
      </c>
      <c r="E129" s="220">
        <v>48335.77</v>
      </c>
      <c r="F129" s="199"/>
      <c r="G129" s="38">
        <v>1</v>
      </c>
      <c r="H129" s="80" t="s">
        <v>38</v>
      </c>
      <c r="I129" s="5"/>
      <c r="J129" s="5"/>
      <c r="K129" s="5"/>
      <c r="L129" s="5"/>
      <c r="M129" s="5"/>
      <c r="N129" s="5"/>
      <c r="O129" s="5"/>
      <c r="P129" s="5"/>
      <c r="Q129" s="5"/>
      <c r="R129" s="7"/>
      <c r="S129" s="7"/>
      <c r="T129" s="7"/>
    </row>
    <row r="130" spans="1:20" ht="15.75" thickBot="1" x14ac:dyDescent="0.3">
      <c r="A130" s="5"/>
      <c r="B130" s="5"/>
      <c r="C130" s="256" t="s">
        <v>19</v>
      </c>
      <c r="D130" s="257"/>
      <c r="E130" s="257"/>
      <c r="F130" s="257"/>
      <c r="G130" s="257"/>
      <c r="H130" s="258"/>
      <c r="I130" s="5"/>
      <c r="J130" s="5"/>
      <c r="K130" s="5"/>
      <c r="L130" s="5"/>
      <c r="M130" s="5"/>
      <c r="N130" s="5"/>
      <c r="O130" s="5"/>
      <c r="P130" s="5"/>
      <c r="R130" s="7"/>
      <c r="S130" s="7"/>
      <c r="T130" s="7"/>
    </row>
    <row r="131" spans="1:20" ht="30" x14ac:dyDescent="0.25">
      <c r="A131" s="5"/>
      <c r="B131" s="5"/>
      <c r="C131" s="48" t="s">
        <v>2</v>
      </c>
      <c r="D131" s="253" t="s">
        <v>20</v>
      </c>
      <c r="E131" s="254"/>
      <c r="F131" s="12" t="s">
        <v>21</v>
      </c>
      <c r="G131" s="1" t="s">
        <v>6</v>
      </c>
      <c r="H131" s="1" t="s">
        <v>232</v>
      </c>
      <c r="I131" s="5"/>
      <c r="J131" s="5"/>
      <c r="K131" s="5"/>
      <c r="L131" s="5"/>
      <c r="M131" s="5"/>
      <c r="N131" s="5"/>
      <c r="O131" s="5"/>
      <c r="P131" s="5"/>
      <c r="R131" s="7"/>
      <c r="S131" s="7"/>
      <c r="T131" s="7"/>
    </row>
    <row r="132" spans="1:20" ht="15" customHeight="1" x14ac:dyDescent="0.25">
      <c r="A132" s="5"/>
      <c r="B132" s="5"/>
      <c r="C132" s="72" t="s">
        <v>117</v>
      </c>
      <c r="D132" s="250" t="s">
        <v>118</v>
      </c>
      <c r="E132" s="251"/>
      <c r="F132" s="14" t="s">
        <v>33</v>
      </c>
      <c r="G132" s="179">
        <v>1</v>
      </c>
      <c r="H132" s="47" t="s">
        <v>36</v>
      </c>
      <c r="I132" s="5"/>
      <c r="J132" s="5"/>
      <c r="K132" s="5"/>
      <c r="L132" s="5"/>
      <c r="M132" s="5"/>
      <c r="N132" s="5"/>
      <c r="O132" s="5"/>
      <c r="P132" s="5"/>
    </row>
    <row r="133" spans="1:20" ht="15" customHeight="1" x14ac:dyDescent="0.25">
      <c r="A133" s="5"/>
      <c r="B133" s="5"/>
      <c r="C133" s="54" t="s">
        <v>197</v>
      </c>
      <c r="D133" s="248" t="s">
        <v>198</v>
      </c>
      <c r="E133" s="249"/>
      <c r="F133" s="58" t="s">
        <v>27</v>
      </c>
      <c r="G133" s="29">
        <v>5</v>
      </c>
      <c r="H133" s="47" t="s">
        <v>37</v>
      </c>
      <c r="I133" s="5"/>
      <c r="J133" s="5"/>
      <c r="K133" s="5"/>
      <c r="L133" s="5"/>
      <c r="M133" s="5"/>
      <c r="N133" s="5"/>
      <c r="O133" s="5"/>
      <c r="P133" s="5"/>
    </row>
    <row r="134" spans="1:20" ht="15" customHeight="1" x14ac:dyDescent="0.25">
      <c r="A134" s="5"/>
      <c r="B134" s="5"/>
      <c r="C134" s="54" t="s">
        <v>199</v>
      </c>
      <c r="D134" s="248" t="s">
        <v>200</v>
      </c>
      <c r="E134" s="249"/>
      <c r="F134" s="58" t="s">
        <v>24</v>
      </c>
      <c r="G134" s="29">
        <v>4</v>
      </c>
      <c r="H134" s="47" t="s">
        <v>37</v>
      </c>
      <c r="I134" s="5"/>
      <c r="J134" s="5"/>
      <c r="K134" s="5"/>
      <c r="L134" s="5"/>
      <c r="M134" s="5"/>
      <c r="N134" s="5"/>
      <c r="O134" s="5"/>
      <c r="P134" s="5"/>
    </row>
    <row r="135" spans="1:20" ht="15" customHeight="1" x14ac:dyDescent="0.25">
      <c r="A135" s="5"/>
      <c r="B135" s="5"/>
      <c r="C135" s="54" t="s">
        <v>201</v>
      </c>
      <c r="D135" s="248" t="s">
        <v>202</v>
      </c>
      <c r="E135" s="249"/>
      <c r="F135" s="58" t="s">
        <v>28</v>
      </c>
      <c r="G135" s="29">
        <v>5</v>
      </c>
      <c r="H135" s="47" t="s">
        <v>37</v>
      </c>
      <c r="I135" s="5"/>
      <c r="J135" s="5"/>
      <c r="K135" s="5"/>
      <c r="L135" s="5"/>
      <c r="M135" s="5"/>
      <c r="N135" s="5"/>
      <c r="O135" s="5"/>
      <c r="P135" s="5"/>
    </row>
    <row r="136" spans="1:20" ht="15" customHeight="1" x14ac:dyDescent="0.25">
      <c r="A136" s="5"/>
      <c r="B136" s="5"/>
      <c r="C136" s="54" t="s">
        <v>203</v>
      </c>
      <c r="D136" s="248" t="s">
        <v>204</v>
      </c>
      <c r="E136" s="249"/>
      <c r="F136" s="58" t="s">
        <v>28</v>
      </c>
      <c r="G136" s="29">
        <v>5</v>
      </c>
      <c r="H136" s="47" t="s">
        <v>37</v>
      </c>
      <c r="I136" s="5"/>
      <c r="J136" s="5"/>
      <c r="K136" s="5"/>
      <c r="L136" s="5"/>
      <c r="M136" s="5"/>
      <c r="N136" s="5"/>
      <c r="O136" s="5"/>
      <c r="P136" s="5"/>
    </row>
    <row r="137" spans="1:20" x14ac:dyDescent="0.25">
      <c r="A137" s="5"/>
      <c r="B137" s="5"/>
      <c r="C137" s="197"/>
      <c r="D137" s="39"/>
      <c r="E137" s="39"/>
      <c r="F137" s="59"/>
      <c r="G137" s="39"/>
      <c r="H137" s="45"/>
      <c r="I137" s="7"/>
      <c r="J137" s="7"/>
      <c r="K137" s="7"/>
      <c r="L137" s="7"/>
      <c r="M137" s="7"/>
      <c r="N137" s="7"/>
      <c r="O137" s="7"/>
      <c r="P137" s="7"/>
      <c r="Q137" s="7"/>
      <c r="R137" s="7"/>
    </row>
    <row r="138" spans="1:20" x14ac:dyDescent="0.25">
      <c r="A138" s="5"/>
      <c r="B138" s="5"/>
      <c r="C138" s="197"/>
      <c r="D138" s="39"/>
      <c r="E138" s="39"/>
      <c r="F138" s="59"/>
      <c r="G138" s="39"/>
      <c r="H138" s="45"/>
      <c r="I138" s="7"/>
      <c r="J138" s="7"/>
      <c r="K138" s="7"/>
      <c r="L138" s="7"/>
      <c r="M138" s="7"/>
      <c r="N138" s="7"/>
      <c r="O138" s="7"/>
      <c r="P138" s="7"/>
      <c r="Q138" s="7"/>
      <c r="R138" s="7"/>
    </row>
    <row r="139" spans="1:20" x14ac:dyDescent="0.25">
      <c r="A139" s="5"/>
      <c r="B139" s="5"/>
      <c r="C139" s="197"/>
      <c r="D139" s="39"/>
      <c r="E139" s="39"/>
      <c r="F139" s="59"/>
      <c r="G139" s="39"/>
      <c r="H139" s="45"/>
      <c r="I139" s="7"/>
      <c r="J139" s="7"/>
      <c r="K139" s="7"/>
      <c r="L139" s="7"/>
      <c r="M139" s="7"/>
      <c r="N139" s="7"/>
      <c r="O139" s="7"/>
      <c r="P139" s="7"/>
      <c r="Q139" s="7"/>
      <c r="R139" s="7"/>
    </row>
    <row r="140" spans="1:20" x14ac:dyDescent="0.25">
      <c r="A140" s="5"/>
      <c r="B140" s="5"/>
      <c r="C140" s="197"/>
      <c r="D140" s="39"/>
      <c r="E140" s="39"/>
      <c r="F140" s="59"/>
      <c r="G140" s="39"/>
      <c r="H140" s="45"/>
      <c r="I140" s="7"/>
      <c r="J140" s="7"/>
      <c r="K140" s="7"/>
      <c r="L140" s="7"/>
      <c r="M140" s="7"/>
      <c r="N140" s="7"/>
      <c r="O140" s="7"/>
      <c r="P140" s="7"/>
      <c r="Q140" s="7"/>
      <c r="R140" s="7"/>
    </row>
    <row r="141" spans="1:20" x14ac:dyDescent="0.25">
      <c r="A141" s="5"/>
      <c r="B141" s="5"/>
      <c r="C141" s="197"/>
      <c r="D141" s="39"/>
      <c r="E141" s="39"/>
      <c r="F141" s="59"/>
      <c r="G141" s="39"/>
      <c r="H141" s="45"/>
      <c r="I141" s="7"/>
      <c r="J141" s="7"/>
      <c r="K141" s="7"/>
      <c r="L141" s="7"/>
      <c r="M141" s="7"/>
      <c r="N141" s="7"/>
      <c r="O141" s="7"/>
      <c r="P141" s="7"/>
      <c r="Q141" s="7"/>
      <c r="R141" s="7"/>
    </row>
    <row r="142" spans="1:20" x14ac:dyDescent="0.25">
      <c r="C142" s="197"/>
      <c r="D142" s="39"/>
      <c r="E142" s="39"/>
      <c r="F142" s="59"/>
      <c r="G142" s="39"/>
      <c r="H142" s="45"/>
      <c r="I142" s="7"/>
      <c r="J142" s="7"/>
      <c r="K142" s="7"/>
      <c r="L142" s="7"/>
      <c r="M142" s="7"/>
      <c r="N142" s="7"/>
      <c r="O142" s="7"/>
      <c r="P142" s="7"/>
      <c r="Q142" s="7"/>
      <c r="R142" s="7"/>
    </row>
    <row r="143" spans="1:20" x14ac:dyDescent="0.25">
      <c r="C143" s="197"/>
      <c r="D143" s="39"/>
      <c r="E143" s="39"/>
      <c r="F143" s="59"/>
      <c r="G143" s="39"/>
      <c r="H143" s="45"/>
      <c r="I143" s="7"/>
      <c r="J143" s="7"/>
      <c r="K143" s="7"/>
      <c r="L143" s="7"/>
      <c r="M143" s="7"/>
      <c r="N143" s="7"/>
      <c r="O143" s="7"/>
      <c r="P143" s="7"/>
      <c r="Q143" s="7"/>
      <c r="R143" s="7"/>
    </row>
    <row r="144" spans="1:20" x14ac:dyDescent="0.25">
      <c r="C144" s="197"/>
      <c r="D144" s="39"/>
      <c r="E144" s="39"/>
      <c r="F144" s="59"/>
      <c r="G144" s="39"/>
      <c r="H144" s="45"/>
      <c r="I144" s="7"/>
      <c r="J144" s="7"/>
      <c r="K144" s="7"/>
      <c r="L144" s="7"/>
      <c r="M144" s="7"/>
      <c r="N144" s="7"/>
      <c r="O144" s="7"/>
      <c r="P144" s="7"/>
      <c r="Q144" s="7"/>
      <c r="R144" s="7"/>
    </row>
    <row r="145" spans="3:14" x14ac:dyDescent="0.25">
      <c r="C145" s="197"/>
      <c r="D145" s="39"/>
      <c r="E145" s="39"/>
      <c r="F145" s="59"/>
      <c r="G145" s="39"/>
      <c r="H145" s="45"/>
      <c r="I145" s="7"/>
      <c r="J145" s="7"/>
      <c r="K145" s="7"/>
      <c r="L145" s="7"/>
      <c r="M145" s="7"/>
      <c r="N145" s="7"/>
    </row>
    <row r="146" spans="3:14" x14ac:dyDescent="0.25">
      <c r="C146" s="197"/>
      <c r="D146" s="39"/>
      <c r="E146" s="39"/>
      <c r="F146" s="59"/>
      <c r="G146" s="39"/>
      <c r="H146" s="45"/>
      <c r="I146" s="7"/>
      <c r="J146" s="7"/>
      <c r="K146" s="7"/>
      <c r="L146" s="7"/>
      <c r="M146" s="7"/>
      <c r="N146" s="7"/>
    </row>
    <row r="147" spans="3:14" x14ac:dyDescent="0.25">
      <c r="C147" s="197"/>
      <c r="D147" s="39"/>
      <c r="E147" s="39"/>
      <c r="F147" s="59"/>
      <c r="G147" s="39"/>
      <c r="H147" s="45"/>
      <c r="I147" s="7"/>
      <c r="J147" s="7"/>
      <c r="K147" s="7"/>
      <c r="L147" s="7"/>
      <c r="M147" s="7"/>
      <c r="N147" s="7"/>
    </row>
    <row r="148" spans="3:14" x14ac:dyDescent="0.25">
      <c r="C148" s="197"/>
      <c r="D148" s="39"/>
      <c r="E148" s="39"/>
      <c r="F148" s="59"/>
      <c r="G148" s="39"/>
      <c r="H148" s="45"/>
      <c r="I148" s="7"/>
      <c r="J148" s="7"/>
      <c r="K148" s="7"/>
      <c r="L148" s="7"/>
      <c r="M148" s="7"/>
      <c r="N148" s="7"/>
    </row>
  </sheetData>
  <autoFilter ref="C1:H136"/>
  <mergeCells count="14">
    <mergeCell ref="D132:E132"/>
    <mergeCell ref="D133:E133"/>
    <mergeCell ref="D134:E134"/>
    <mergeCell ref="D135:E135"/>
    <mergeCell ref="D136:E136"/>
    <mergeCell ref="C2:H2"/>
    <mergeCell ref="C87:H87"/>
    <mergeCell ref="D131:E131"/>
    <mergeCell ref="C126:H126"/>
    <mergeCell ref="C103:H103"/>
    <mergeCell ref="C130:H130"/>
    <mergeCell ref="C85:H85"/>
    <mergeCell ref="C31:H31"/>
    <mergeCell ref="C3:H3"/>
  </mergeCells>
  <conditionalFormatting sqref="C5:H5 C38:G64 C127:H129 C132:D136 F132:H136 C13:C19 H6:H30 E15:E19 G15:G19 F15:F30 D15:D30 C65:H84 C104:H125">
    <cfRule type="expression" dxfId="142" priority="261">
      <formula>$H5="GERGERAL"</formula>
    </cfRule>
    <cfRule type="expression" dxfId="141" priority="262">
      <formula>$H5="PRESIDENCIA"</formula>
    </cfRule>
    <cfRule type="expression" dxfId="140" priority="263">
      <formula>$H5="CED"</formula>
    </cfRule>
    <cfRule type="expression" dxfId="139" priority="264">
      <formula>$H5="CATHIS"</formula>
    </cfRule>
    <cfRule type="expression" dxfId="138" priority="265">
      <formula>$H5="CPUA"</formula>
    </cfRule>
    <cfRule type="expression" dxfId="137" priority="266">
      <formula>$H5="CEP"</formula>
    </cfRule>
    <cfRule type="expression" dxfId="136" priority="267">
      <formula>$H5="ASSESP"</formula>
    </cfRule>
    <cfRule type="expression" dxfId="135" priority="268">
      <formula>$H5="GERAF"</formula>
    </cfRule>
    <cfRule type="expression" dxfId="134" priority="269">
      <formula>$H5="GERFISC"</formula>
    </cfRule>
    <cfRule type="expression" dxfId="133" priority="270">
      <formula>$H5="CORTSI"</formula>
    </cfRule>
    <cfRule type="expression" dxfId="132" priority="271">
      <formula>$H5="CEF"</formula>
    </cfRule>
    <cfRule type="expression" dxfId="131" priority="272">
      <formula>$H5="GERTEC"</formula>
    </cfRule>
    <cfRule type="expression" dxfId="130" priority="279">
      <formula>$H5="ASSJUR"</formula>
    </cfRule>
  </conditionalFormatting>
  <conditionalFormatting sqref="C6:G12">
    <cfRule type="expression" dxfId="129" priority="248">
      <formula>$H6="GERGERAL"</formula>
    </cfRule>
    <cfRule type="expression" dxfId="128" priority="249">
      <formula>$H6="PRESIDENCIA"</formula>
    </cfRule>
    <cfRule type="expression" dxfId="127" priority="250">
      <formula>$H6="CED"</formula>
    </cfRule>
    <cfRule type="expression" dxfId="126" priority="251">
      <formula>$H6="CATHIS"</formula>
    </cfRule>
    <cfRule type="expression" dxfId="125" priority="252">
      <formula>$H6="CPUA"</formula>
    </cfRule>
    <cfRule type="expression" dxfId="124" priority="253">
      <formula>$H6="CEP"</formula>
    </cfRule>
    <cfRule type="expression" dxfId="123" priority="254">
      <formula>$H6="ASSESP"</formula>
    </cfRule>
    <cfRule type="expression" dxfId="122" priority="255">
      <formula>$H6="GERAF"</formula>
    </cfRule>
    <cfRule type="expression" dxfId="121" priority="256">
      <formula>$H6="GERFISC"</formula>
    </cfRule>
    <cfRule type="expression" dxfId="120" priority="257">
      <formula>$H6="CORTSI"</formula>
    </cfRule>
    <cfRule type="expression" dxfId="119" priority="258">
      <formula>$H6="CEF"</formula>
    </cfRule>
    <cfRule type="expression" dxfId="118" priority="259">
      <formula>$H6="GERTEC"</formula>
    </cfRule>
    <cfRule type="expression" dxfId="117" priority="260">
      <formula>$H6="ASSJUR"</formula>
    </cfRule>
  </conditionalFormatting>
  <conditionalFormatting sqref="C88:H93 H94:H102">
    <cfRule type="expression" dxfId="116" priority="222">
      <formula>$H88="GERGERAL"</formula>
    </cfRule>
    <cfRule type="expression" dxfId="115" priority="223">
      <formula>$H88="PRESIDENCIA"</formula>
    </cfRule>
    <cfRule type="expression" dxfId="114" priority="224">
      <formula>$H88="CED"</formula>
    </cfRule>
    <cfRule type="expression" dxfId="113" priority="225">
      <formula>$H88="CATHIS"</formula>
    </cfRule>
    <cfRule type="expression" dxfId="112" priority="226">
      <formula>$H88="CPUA"</formula>
    </cfRule>
    <cfRule type="expression" dxfId="111" priority="227">
      <formula>$H88="CEP"</formula>
    </cfRule>
    <cfRule type="expression" dxfId="110" priority="228">
      <formula>$H88="ASSESP"</formula>
    </cfRule>
    <cfRule type="expression" dxfId="109" priority="229">
      <formula>$H88="GERAF"</formula>
    </cfRule>
    <cfRule type="expression" dxfId="108" priority="230">
      <formula>$H88="GERFISC"</formula>
    </cfRule>
    <cfRule type="expression" dxfId="107" priority="231">
      <formula>$H88="CORTSI"</formula>
    </cfRule>
    <cfRule type="expression" dxfId="106" priority="232">
      <formula>$H88="CEF"</formula>
    </cfRule>
    <cfRule type="expression" dxfId="105" priority="233">
      <formula>$H88="GERTEC"</formula>
    </cfRule>
    <cfRule type="expression" dxfId="104" priority="234">
      <formula>$H88="ASSJUR"</formula>
    </cfRule>
  </conditionalFormatting>
  <conditionalFormatting sqref="D13:G14">
    <cfRule type="expression" dxfId="103" priority="131">
      <formula>$H13="GERGERAL"</formula>
    </cfRule>
    <cfRule type="expression" dxfId="102" priority="132">
      <formula>$H13="PRESIDENCIA"</formula>
    </cfRule>
    <cfRule type="expression" dxfId="101" priority="133">
      <formula>$H13="CED"</formula>
    </cfRule>
    <cfRule type="expression" dxfId="100" priority="134">
      <formula>$H13="CATHIS"</formula>
    </cfRule>
    <cfRule type="expression" dxfId="99" priority="135">
      <formula>$H13="CPUA"</formula>
    </cfRule>
    <cfRule type="expression" dxfId="98" priority="136">
      <formula>$H13="CEP"</formula>
    </cfRule>
    <cfRule type="expression" dxfId="97" priority="137">
      <formula>$H13="ASSESP"</formula>
    </cfRule>
    <cfRule type="expression" dxfId="96" priority="138">
      <formula>$H13="GERAF"</formula>
    </cfRule>
    <cfRule type="expression" dxfId="95" priority="139">
      <formula>$H13="GERFISC"</formula>
    </cfRule>
    <cfRule type="expression" dxfId="94" priority="140">
      <formula>$H13="CORTSI"</formula>
    </cfRule>
    <cfRule type="expression" dxfId="93" priority="141">
      <formula>$H13="CEF"</formula>
    </cfRule>
    <cfRule type="expression" dxfId="92" priority="142">
      <formula>$H13="GERTEC"</formula>
    </cfRule>
    <cfRule type="expression" dxfId="91" priority="143">
      <formula>$H13="ASSJUR"</formula>
    </cfRule>
  </conditionalFormatting>
  <conditionalFormatting sqref="C94:G102">
    <cfRule type="expression" dxfId="90" priority="92">
      <formula>$H94="GERGERAL"</formula>
    </cfRule>
    <cfRule type="expression" dxfId="89" priority="93">
      <formula>$H94="PRESIDENCIA"</formula>
    </cfRule>
    <cfRule type="expression" dxfId="88" priority="94">
      <formula>$H94="CED"</formula>
    </cfRule>
    <cfRule type="expression" dxfId="87" priority="95">
      <formula>$H94="CATHIS"</formula>
    </cfRule>
    <cfRule type="expression" dxfId="86" priority="96">
      <formula>$H94="CPUA"</formula>
    </cfRule>
    <cfRule type="expression" dxfId="85" priority="97">
      <formula>$H94="CEP"</formula>
    </cfRule>
    <cfRule type="expression" dxfId="84" priority="98">
      <formula>$H94="ASSESP"</formula>
    </cfRule>
    <cfRule type="expression" dxfId="83" priority="99">
      <formula>$H94="GERAF"</formula>
    </cfRule>
    <cfRule type="expression" dxfId="82" priority="100">
      <formula>$H94="GERFISC"</formula>
    </cfRule>
    <cfRule type="expression" dxfId="81" priority="101">
      <formula>$H94="CORTSI"</formula>
    </cfRule>
    <cfRule type="expression" dxfId="80" priority="102">
      <formula>$H94="CEF"</formula>
    </cfRule>
    <cfRule type="expression" dxfId="79" priority="103">
      <formula>$H94="GERTEC"</formula>
    </cfRule>
    <cfRule type="expression" dxfId="78" priority="104">
      <formula>$H94="ASSJUR"</formula>
    </cfRule>
  </conditionalFormatting>
  <conditionalFormatting sqref="E20:E30 G20:G30">
    <cfRule type="expression" dxfId="77" priority="79">
      <formula>$H20="GERGERAL"</formula>
    </cfRule>
    <cfRule type="expression" dxfId="76" priority="80">
      <formula>$H20="PRESIDENCIA"</formula>
    </cfRule>
    <cfRule type="expression" dxfId="75" priority="81">
      <formula>$H20="CED"</formula>
    </cfRule>
    <cfRule type="expression" dxfId="74" priority="82">
      <formula>$H20="CATHIS"</formula>
    </cfRule>
    <cfRule type="expression" dxfId="73" priority="83">
      <formula>$H20="CPUA"</formula>
    </cfRule>
    <cfRule type="expression" dxfId="72" priority="84">
      <formula>$H20="CEP"</formula>
    </cfRule>
    <cfRule type="expression" dxfId="71" priority="85">
      <formula>$H20="ASSESP"</formula>
    </cfRule>
    <cfRule type="expression" dxfId="70" priority="86">
      <formula>$H20="GERAF"</formula>
    </cfRule>
    <cfRule type="expression" dxfId="69" priority="87">
      <formula>$H20="GERFISC"</formula>
    </cfRule>
    <cfRule type="expression" dxfId="68" priority="88">
      <formula>$H20="CORTSI"</formula>
    </cfRule>
    <cfRule type="expression" dxfId="67" priority="89">
      <formula>$H20="CEF"</formula>
    </cfRule>
    <cfRule type="expression" dxfId="66" priority="90">
      <formula>$H20="GERTEC"</formula>
    </cfRule>
    <cfRule type="expression" dxfId="65" priority="91">
      <formula>$H20="ASSJUR"</formula>
    </cfRule>
  </conditionalFormatting>
  <conditionalFormatting sqref="C20:C30">
    <cfRule type="expression" dxfId="64" priority="66">
      <formula>$H20="GERGERAL"</formula>
    </cfRule>
    <cfRule type="expression" dxfId="63" priority="67">
      <formula>$H20="PRESIDENCIA"</formula>
    </cfRule>
    <cfRule type="expression" dxfId="62" priority="68">
      <formula>$H20="CED"</formula>
    </cfRule>
    <cfRule type="expression" dxfId="61" priority="69">
      <formula>$H20="CATHIS"</formula>
    </cfRule>
    <cfRule type="expression" dxfId="60" priority="70">
      <formula>$H20="CPUA"</formula>
    </cfRule>
    <cfRule type="expression" dxfId="59" priority="71">
      <formula>$H20="CEP"</formula>
    </cfRule>
    <cfRule type="expression" dxfId="58" priority="72">
      <formula>$H20="ASSESP"</formula>
    </cfRule>
    <cfRule type="expression" dxfId="57" priority="73">
      <formula>$H20="GERAF"</formula>
    </cfRule>
    <cfRule type="expression" dxfId="56" priority="74">
      <formula>$H20="GERFISC"</formula>
    </cfRule>
    <cfRule type="expression" dxfId="55" priority="75">
      <formula>$H20="CORTSI"</formula>
    </cfRule>
    <cfRule type="expression" dxfId="54" priority="76">
      <formula>$H20="CEF"</formula>
    </cfRule>
    <cfRule type="expression" dxfId="53" priority="77">
      <formula>$H20="GERTEC"</formula>
    </cfRule>
    <cfRule type="expression" dxfId="52" priority="78">
      <formula>$H20="ASSJUR"</formula>
    </cfRule>
  </conditionalFormatting>
  <conditionalFormatting sqref="C33:G37">
    <cfRule type="expression" dxfId="51" priority="14">
      <formula>$H33="GERGERAL"</formula>
    </cfRule>
    <cfRule type="expression" dxfId="50" priority="15">
      <formula>$H33="PRESIDENCIA"</formula>
    </cfRule>
    <cfRule type="expression" dxfId="49" priority="16">
      <formula>$H33="CED"</formula>
    </cfRule>
    <cfRule type="expression" dxfId="48" priority="17">
      <formula>$H33="CATHIS"</formula>
    </cfRule>
    <cfRule type="expression" dxfId="47" priority="18">
      <formula>$H33="CPUA"</formula>
    </cfRule>
    <cfRule type="expression" dxfId="46" priority="19">
      <formula>$H33="CEP"</formula>
    </cfRule>
    <cfRule type="expression" dxfId="45" priority="20">
      <formula>$H33="ASSESP"</formula>
    </cfRule>
    <cfRule type="expression" dxfId="44" priority="21">
      <formula>$H33="GERAF"</formula>
    </cfRule>
    <cfRule type="expression" dxfId="43" priority="22">
      <formula>$H33="GERFISC"</formula>
    </cfRule>
    <cfRule type="expression" dxfId="42" priority="23">
      <formula>$H33="CORTSI"</formula>
    </cfRule>
    <cfRule type="expression" dxfId="41" priority="24">
      <formula>$H33="CEF"</formula>
    </cfRule>
    <cfRule type="expression" dxfId="40" priority="25">
      <formula>$H33="GERTEC"</formula>
    </cfRule>
    <cfRule type="expression" dxfId="39" priority="26">
      <formula>$H33="ASSJUR"</formula>
    </cfRule>
  </conditionalFormatting>
  <conditionalFormatting sqref="H33:H64">
    <cfRule type="expression" dxfId="38" priority="1">
      <formula>$H33="GERGERAL"</formula>
    </cfRule>
    <cfRule type="expression" dxfId="37" priority="2">
      <formula>$H33="PRESIDENCIA"</formula>
    </cfRule>
    <cfRule type="expression" dxfId="36" priority="3">
      <formula>$H33="CED"</formula>
    </cfRule>
    <cfRule type="expression" dxfId="35" priority="4">
      <formula>$H33="CATHIS"</formula>
    </cfRule>
    <cfRule type="expression" dxfId="34" priority="5">
      <formula>$H33="CPUA"</formula>
    </cfRule>
    <cfRule type="expression" dxfId="33" priority="6">
      <formula>$H33="CEP"</formula>
    </cfRule>
    <cfRule type="expression" dxfId="32" priority="7">
      <formula>$H33="ASSESP"</formula>
    </cfRule>
    <cfRule type="expression" dxfId="31" priority="8">
      <formula>$H33="GERAF"</formula>
    </cfRule>
    <cfRule type="expression" dxfId="30" priority="9">
      <formula>$H33="GERFISC"</formula>
    </cfRule>
    <cfRule type="expression" dxfId="29" priority="10">
      <formula>$H33="CORTSI"</formula>
    </cfRule>
    <cfRule type="expression" dxfId="28" priority="11">
      <formula>$H33="CEF"</formula>
    </cfRule>
    <cfRule type="expression" dxfId="27" priority="12">
      <formula>$H33="GERTEC"</formula>
    </cfRule>
    <cfRule type="expression" dxfId="26" priority="13">
      <formula>$H33="ASSJUR"</formula>
    </cfRule>
  </conditionalFormatting>
  <dataValidations count="1">
    <dataValidation type="list" allowBlank="1" showInputMessage="1" showErrorMessage="1" sqref="F121:G125 F96:G99">
      <formula1>#REF!</formula1>
    </dataValidation>
  </dataValidations>
  <pageMargins left="0.511811024" right="0.511811024" top="0.78740157499999996" bottom="0.78740157499999996" header="0.31496062000000002" footer="0.31496062000000002"/>
  <pageSetup paperSize="9" scale="32" fitToHeight="0"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Lista!$A$1:$A$12</xm:f>
          </x14:formula1>
          <xm:sqref>F85:F87 F103 F31:F32 F126 F137:F1048576 F1:F4 F130:F131</xm:sqref>
        </x14:dataValidation>
        <x14:dataValidation type="list" allowBlank="1" showInputMessage="1" showErrorMessage="1">
          <x14:formula1>
            <xm:f>Lista!$B$1:$B$5</xm:f>
          </x14:formula1>
          <xm:sqref>G85:G87 G103 G1:G12 G126 G137:G1048576 G31:G32 G130:G131</xm:sqref>
        </x14:dataValidation>
        <x14:dataValidation type="list" allowBlank="1" showInputMessage="1" showErrorMessage="1">
          <x14:formula1>
            <xm:f>'\\srv\GERAF$\Gestão de CCL\PAC\2021\[PAC ASSESP.xlsx]Planilha2'!#REF!</xm:f>
          </x14:formula1>
          <xm:sqref>F5:F12 F33:G64 F88:G90 F104:G107 F132:G132</xm:sqref>
        </x14:dataValidation>
        <x14:dataValidation type="list" allowBlank="1" showInputMessage="1" showErrorMessage="1">
          <x14:formula1>
            <xm:f>'\\srv\GERAF$\Gestão de CCL\PAC\2021\[PAC GERAF.xlsx]Planilha2'!#REF!</xm:f>
          </x14:formula1>
          <xm:sqref>F16:F20 G18:G20 F69:G72 F108:G109 F127:G128 F133:G136</xm:sqref>
        </x14:dataValidation>
        <x14:dataValidation type="list" allowBlank="1" showInputMessage="1" showErrorMessage="1">
          <x14:formula1>
            <xm:f>'C:\Users\filipe.rockenbach\AppData\Local\Microsoft\Windows\INetCache\Content.Outlook\QWHZHAXE\[PAC 2021 - RH.xlsx]Planilha2'!#REF!</xm:f>
          </x14:formula1>
          <xm:sqref>F15:G15 F68:G68 F92:G92</xm:sqref>
        </x14:dataValidation>
        <x14:dataValidation type="list" allowBlank="1" showInputMessage="1" showErrorMessage="1">
          <x14:formula1>
            <xm:f>'L:\Gestão de CCL\PAC\2020\[PAC GERAF 2020.xlsx]Planilha2'!#REF!</xm:f>
          </x14:formula1>
          <xm:sqref>G16:G17</xm:sqref>
        </x14:dataValidation>
        <x14:dataValidation type="list" allowBlank="1" showInputMessage="1" showErrorMessage="1">
          <x14:formula1>
            <xm:f>'\\srv\GERAF$\Gestão de CCL\PAC\2021\[PAC GERFISC.xlsx]Planilha2'!#REF!</xm:f>
          </x14:formula1>
          <xm:sqref>F21:G21 F110:G113</xm:sqref>
        </x14:dataValidation>
        <x14:dataValidation type="list" allowBlank="1" showInputMessage="1" showErrorMessage="1">
          <x14:formula1>
            <xm:f>'\\srv\GERAF$\Gestão de CCL\PAC\2021\[PAC GERTEC.xlsx]Planilha2'!#REF!</xm:f>
          </x14:formula1>
          <xm:sqref>F22:G28 G93:G95 F129:G129 F114:G117 F73:G80</xm:sqref>
        </x14:dataValidation>
        <x14:dataValidation type="list" allowBlank="1" showInputMessage="1" showErrorMessage="1">
          <x14:formula1>
            <xm:f>'\\srv\GERAF$\Gestão de CCL\PAC\2021\[PAC CED.xlsx]Planilha2'!#REF!</xm:f>
          </x14:formula1>
          <xm:sqref>F29:G29</xm:sqref>
        </x14:dataValidation>
        <x14:dataValidation type="list" allowBlank="1" showInputMessage="1" showErrorMessage="1">
          <x14:formula1>
            <xm:f>'\\srv\GERAF$\Gestão de CCL\PAC\2021\[PAC CORTI.xlsx]Planilha2'!#REF!</xm:f>
          </x14:formula1>
          <xm:sqref>F65:G67</xm:sqref>
        </x14:dataValidation>
        <x14:dataValidation type="list" allowBlank="1" showInputMessage="1" showErrorMessage="1">
          <x14:formula1>
            <xm:f>'\\srv\GERAF$\Gestão de CCL\PAC\2021\[PAC CEF.XLSX]Planilha2'!#REF!</xm:f>
          </x14:formula1>
          <xm:sqref>F118:G120</xm:sqref>
        </x14:dataValidation>
        <x14:dataValidation type="list" allowBlank="1" showInputMessage="1" showErrorMessage="1">
          <x14:formula1>
            <xm:f>Lista!$C$1:$C$13</xm:f>
          </x14:formula1>
          <xm:sqref>H1:H3 H5:H31 H132:H1048576 H33:H85 H87:H130</xm:sqref>
        </x14:dataValidation>
        <x14:dataValidation type="list" allowBlank="1" showInputMessage="1" showErrorMessage="1">
          <x14:formula1>
            <xm:f>'\\srv\GERAF$\Gestão de CCL\PAC\2021\[PAC CEP.xlsx]Planilha2'!#REF!</xm:f>
          </x14:formula1>
          <xm:sqref>F30:G30 F100:G100</xm:sqref>
        </x14:dataValidation>
        <x14:dataValidation type="list" allowBlank="1" showInputMessage="1" showErrorMessage="1">
          <x14:formula1>
            <xm:f>'\\srv\GERAF$\Gestão de CCL\PAC\2021\[PAC ASSJUR - atualizado.xlsx]Planilha2'!#REF!</xm:f>
          </x14:formula1>
          <xm:sqref>F13:G14 F91:G91</xm:sqref>
        </x14:dataValidation>
        <x14:dataValidation type="list" allowBlank="1" showInputMessage="1" showErrorMessage="1">
          <x14:formula1>
            <xm:f>'\\srv\GERAF$\Gestão de CCL\PAC\2021\[PAC CED - atualizado.xlsx]Planilha2'!#REF!</xm:f>
          </x14:formula1>
          <xm:sqref>F81:G84</xm:sqref>
        </x14:dataValidation>
        <x14:dataValidation type="list" allowBlank="1" showInputMessage="1" showErrorMessage="1">
          <x14:formula1>
            <xm:f>'\\srv\GERAF$\Gestão de CCL\PAC\2021\[PAC GERAF.xlsx]Planilha2'!#REF!</xm:f>
          </x14:formula1>
          <xm:sqref>F101</xm:sqref>
        </x14:dataValidation>
        <x14:dataValidation type="list" allowBlank="1" showInputMessage="1" showErrorMessage="1">
          <x14:formula1>
            <xm:f>'\\srv\GERAF$\Gestão de CCL\PAC\2021\[PAC GERAF.xlsx]Planilha2'!#REF!</xm:f>
          </x14:formula1>
          <xm:sqref>G101</xm:sqref>
        </x14:dataValidation>
        <x14:dataValidation type="list" allowBlank="1" showInputMessage="1" showErrorMessage="1">
          <x14:formula1>
            <xm:f>'[PAC GERGERAL.xlsx]Planilha2'!#REF!</xm:f>
          </x14:formula1>
          <xm:sqref>F102</xm:sqref>
        </x14:dataValidation>
        <x14:dataValidation type="list" allowBlank="1" showInputMessage="1" showErrorMessage="1">
          <x14:formula1>
            <xm:f>'[PAC GERGERAL.xlsx]Planilha2'!#REF!</xm:f>
          </x14:formula1>
          <xm:sqref>G102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zoomScale="80" zoomScaleNormal="80" workbookViewId="0">
      <selection activeCell="B18" sqref="B18:B38"/>
    </sheetView>
  </sheetViews>
  <sheetFormatPr defaultRowHeight="15" x14ac:dyDescent="0.25"/>
  <cols>
    <col min="2" max="2" width="33.85546875" customWidth="1"/>
    <col min="3" max="3" width="59.28515625" customWidth="1"/>
    <col min="4" max="4" width="26.28515625" customWidth="1"/>
    <col min="5" max="5" width="23.7109375" customWidth="1"/>
    <col min="6" max="6" width="16.140625" customWidth="1"/>
    <col min="7" max="7" width="13.5703125" customWidth="1"/>
    <col min="8" max="8" width="12.7109375" customWidth="1"/>
  </cols>
  <sheetData>
    <row r="1" spans="2:8" ht="15.75" thickBot="1" x14ac:dyDescent="0.3"/>
    <row r="2" spans="2:8" ht="15.75" thickBot="1" x14ac:dyDescent="0.3">
      <c r="D2" s="120" t="s">
        <v>120</v>
      </c>
      <c r="E2" s="121" t="s">
        <v>121</v>
      </c>
      <c r="F2" s="121" t="s">
        <v>122</v>
      </c>
      <c r="G2" s="122" t="s">
        <v>124</v>
      </c>
      <c r="H2" s="123" t="s">
        <v>125</v>
      </c>
    </row>
    <row r="3" spans="2:8" x14ac:dyDescent="0.25">
      <c r="B3" s="262" t="s">
        <v>206</v>
      </c>
      <c r="C3" s="86"/>
      <c r="D3" s="38"/>
      <c r="E3" s="118"/>
      <c r="F3" s="119"/>
      <c r="G3" s="61"/>
      <c r="H3" s="82"/>
    </row>
    <row r="4" spans="2:8" x14ac:dyDescent="0.25">
      <c r="B4" s="263"/>
      <c r="C4" s="49"/>
      <c r="D4" s="18"/>
      <c r="E4" s="22"/>
      <c r="F4" s="107"/>
      <c r="G4" s="20"/>
      <c r="H4" s="83"/>
    </row>
    <row r="5" spans="2:8" x14ac:dyDescent="0.25">
      <c r="B5" s="263"/>
      <c r="C5" s="49"/>
      <c r="D5" s="18"/>
      <c r="E5" s="103"/>
      <c r="F5" s="107"/>
      <c r="G5" s="20"/>
      <c r="H5" s="83"/>
    </row>
    <row r="6" spans="2:8" x14ac:dyDescent="0.25">
      <c r="B6" s="263"/>
      <c r="C6" s="50"/>
      <c r="D6" s="24"/>
      <c r="E6" s="104"/>
      <c r="F6" s="107"/>
      <c r="G6" s="25"/>
      <c r="H6" s="83"/>
    </row>
    <row r="7" spans="2:8" x14ac:dyDescent="0.25">
      <c r="B7" s="263"/>
      <c r="C7" s="51"/>
      <c r="D7" s="18"/>
      <c r="E7" s="43"/>
      <c r="F7" s="107"/>
      <c r="G7" s="20"/>
      <c r="H7" s="83"/>
    </row>
    <row r="8" spans="2:8" x14ac:dyDescent="0.25">
      <c r="B8" s="263"/>
      <c r="C8" s="34"/>
      <c r="D8" s="18"/>
      <c r="E8" s="56"/>
      <c r="F8" s="107"/>
      <c r="G8" s="20"/>
      <c r="H8" s="82"/>
    </row>
    <row r="9" spans="2:8" x14ac:dyDescent="0.25">
      <c r="B9" s="263"/>
      <c r="C9" s="34"/>
      <c r="D9" s="18"/>
      <c r="E9" s="56"/>
      <c r="F9" s="107"/>
      <c r="G9" s="20"/>
      <c r="H9" s="82"/>
    </row>
    <row r="10" spans="2:8" x14ac:dyDescent="0.25">
      <c r="B10" s="263"/>
      <c r="C10" s="34"/>
      <c r="D10" s="18"/>
      <c r="E10" s="56"/>
      <c r="F10" s="107"/>
      <c r="G10" s="20"/>
      <c r="H10" s="82"/>
    </row>
    <row r="11" spans="2:8" x14ac:dyDescent="0.25">
      <c r="B11" s="263"/>
      <c r="C11" s="34"/>
      <c r="D11" s="18"/>
      <c r="E11" s="56"/>
      <c r="F11" s="107"/>
      <c r="G11" s="20"/>
      <c r="H11" s="82"/>
    </row>
    <row r="12" spans="2:8" ht="15.75" thickBot="1" x14ac:dyDescent="0.3">
      <c r="B12" s="264"/>
      <c r="C12" s="89"/>
      <c r="D12" s="90"/>
      <c r="E12" s="91"/>
      <c r="F12" s="108"/>
      <c r="G12" s="92"/>
      <c r="H12" s="84"/>
    </row>
    <row r="13" spans="2:8" x14ac:dyDescent="0.25">
      <c r="B13" s="95"/>
      <c r="C13" s="81"/>
      <c r="D13" s="95"/>
      <c r="E13" s="96"/>
      <c r="F13" s="97"/>
      <c r="G13" s="98"/>
      <c r="H13" s="27"/>
    </row>
    <row r="14" spans="2:8" x14ac:dyDescent="0.25">
      <c r="B14" s="95"/>
      <c r="C14" s="81"/>
      <c r="D14" s="95"/>
      <c r="E14" s="96"/>
      <c r="F14" s="97"/>
      <c r="G14" s="98"/>
      <c r="H14" s="27"/>
    </row>
    <row r="15" spans="2:8" ht="15.75" thickBot="1" x14ac:dyDescent="0.3">
      <c r="B15" s="95"/>
      <c r="C15" s="81"/>
      <c r="D15" s="95"/>
      <c r="E15" s="96"/>
      <c r="F15" s="97"/>
      <c r="G15" s="98"/>
      <c r="H15" s="27"/>
    </row>
    <row r="16" spans="2:8" ht="15.75" thickBot="1" x14ac:dyDescent="0.3">
      <c r="B16" s="95"/>
      <c r="C16" s="81"/>
      <c r="D16" s="95"/>
      <c r="E16" s="105">
        <f>SUM(E3:E12)</f>
        <v>0</v>
      </c>
      <c r="F16" s="106">
        <f>SUM(F3:F12)</f>
        <v>0</v>
      </c>
      <c r="G16" s="98"/>
      <c r="H16" s="27"/>
    </row>
    <row r="17" spans="2:8" ht="15.75" thickBot="1" x14ac:dyDescent="0.3"/>
    <row r="18" spans="2:8" x14ac:dyDescent="0.25">
      <c r="B18" s="262" t="s">
        <v>207</v>
      </c>
      <c r="C18" s="93"/>
      <c r="D18" s="87"/>
      <c r="E18" s="99"/>
      <c r="F18" s="41"/>
      <c r="G18" s="88"/>
      <c r="H18" s="85"/>
    </row>
    <row r="19" spans="2:8" x14ac:dyDescent="0.25">
      <c r="B19" s="263"/>
      <c r="C19" s="51"/>
      <c r="D19" s="18"/>
      <c r="E19" s="56"/>
      <c r="F19" s="56"/>
      <c r="G19" s="20"/>
      <c r="H19" s="83"/>
    </row>
    <row r="20" spans="2:8" x14ac:dyDescent="0.25">
      <c r="B20" s="263"/>
      <c r="C20" s="51"/>
      <c r="D20" s="18"/>
      <c r="E20" s="56"/>
      <c r="F20" s="56"/>
      <c r="G20" s="20"/>
      <c r="H20" s="83"/>
    </row>
    <row r="21" spans="2:8" x14ac:dyDescent="0.25">
      <c r="B21" s="263"/>
      <c r="C21" s="51"/>
      <c r="D21" s="18"/>
      <c r="E21" s="56"/>
      <c r="F21" s="56"/>
      <c r="G21" s="20"/>
      <c r="H21" s="83"/>
    </row>
    <row r="22" spans="2:8" x14ac:dyDescent="0.25">
      <c r="B22" s="263"/>
      <c r="C22" s="51"/>
      <c r="D22" s="18"/>
      <c r="E22" s="56"/>
      <c r="F22" s="56"/>
      <c r="G22" s="20"/>
      <c r="H22" s="83"/>
    </row>
    <row r="23" spans="2:8" ht="30" customHeight="1" x14ac:dyDescent="0.25">
      <c r="B23" s="263"/>
      <c r="C23" s="51"/>
      <c r="D23" s="18"/>
      <c r="E23" s="56"/>
      <c r="F23" s="56"/>
      <c r="G23" s="20"/>
      <c r="H23" s="83"/>
    </row>
    <row r="24" spans="2:8" x14ac:dyDescent="0.25">
      <c r="B24" s="263"/>
      <c r="C24" s="51"/>
      <c r="D24" s="18"/>
      <c r="E24" s="56"/>
      <c r="F24" s="56"/>
      <c r="G24" s="20"/>
      <c r="H24" s="83"/>
    </row>
    <row r="25" spans="2:8" x14ac:dyDescent="0.25">
      <c r="B25" s="263"/>
      <c r="C25" s="51"/>
      <c r="D25" s="18"/>
      <c r="E25" s="56"/>
      <c r="F25" s="41"/>
      <c r="G25" s="20"/>
      <c r="H25" s="83"/>
    </row>
    <row r="26" spans="2:8" x14ac:dyDescent="0.25">
      <c r="B26" s="263"/>
      <c r="C26" s="51"/>
      <c r="D26" s="18"/>
      <c r="E26" s="56"/>
      <c r="F26" s="41"/>
      <c r="G26" s="20"/>
      <c r="H26" s="83"/>
    </row>
    <row r="27" spans="2:8" x14ac:dyDescent="0.25">
      <c r="B27" s="263"/>
      <c r="C27" s="51"/>
      <c r="D27" s="18"/>
      <c r="E27" s="56"/>
      <c r="F27" s="41"/>
      <c r="G27" s="20"/>
      <c r="H27" s="83"/>
    </row>
    <row r="28" spans="2:8" x14ac:dyDescent="0.25">
      <c r="B28" s="263"/>
      <c r="C28" s="34"/>
      <c r="D28" s="18"/>
      <c r="E28" s="56"/>
      <c r="F28" s="41"/>
      <c r="G28" s="20"/>
      <c r="H28" s="82"/>
    </row>
    <row r="29" spans="2:8" x14ac:dyDescent="0.25">
      <c r="B29" s="263"/>
      <c r="C29" s="34"/>
      <c r="D29" s="18"/>
      <c r="E29" s="56"/>
      <c r="F29" s="41"/>
      <c r="G29" s="20"/>
      <c r="H29" s="82"/>
    </row>
    <row r="30" spans="2:8" x14ac:dyDescent="0.25">
      <c r="B30" s="263"/>
      <c r="C30" s="34"/>
      <c r="D30" s="18"/>
      <c r="E30" s="56"/>
      <c r="F30" s="41"/>
      <c r="G30" s="20"/>
      <c r="H30" s="82"/>
    </row>
    <row r="31" spans="2:8" x14ac:dyDescent="0.25">
      <c r="B31" s="263"/>
      <c r="C31" s="34"/>
      <c r="D31" s="18"/>
      <c r="E31" s="56"/>
      <c r="F31" s="41"/>
      <c r="G31" s="20"/>
      <c r="H31" s="82"/>
    </row>
    <row r="32" spans="2:8" x14ac:dyDescent="0.25">
      <c r="B32" s="263"/>
      <c r="C32" s="34"/>
      <c r="D32" s="18"/>
      <c r="E32" s="56"/>
      <c r="F32" s="41"/>
      <c r="G32" s="20"/>
      <c r="H32" s="82"/>
    </row>
    <row r="33" spans="2:8" x14ac:dyDescent="0.25">
      <c r="B33" s="263"/>
      <c r="C33" s="34"/>
      <c r="D33" s="18"/>
      <c r="E33" s="56"/>
      <c r="F33" s="41"/>
      <c r="G33" s="20"/>
      <c r="H33" s="82"/>
    </row>
    <row r="34" spans="2:8" x14ac:dyDescent="0.25">
      <c r="B34" s="263"/>
      <c r="C34" s="34"/>
      <c r="D34" s="18"/>
      <c r="E34" s="56"/>
      <c r="F34" s="41"/>
      <c r="G34" s="20"/>
      <c r="H34" s="82"/>
    </row>
    <row r="35" spans="2:8" x14ac:dyDescent="0.25">
      <c r="B35" s="263"/>
      <c r="C35" s="34"/>
      <c r="D35" s="18"/>
      <c r="E35" s="56"/>
      <c r="F35" s="41"/>
      <c r="G35" s="20"/>
      <c r="H35" s="82"/>
    </row>
    <row r="36" spans="2:8" x14ac:dyDescent="0.25">
      <c r="B36" s="263"/>
      <c r="C36" s="34"/>
      <c r="D36" s="18"/>
      <c r="E36" s="56"/>
      <c r="F36" s="41"/>
      <c r="G36" s="20"/>
      <c r="H36" s="82"/>
    </row>
    <row r="37" spans="2:8" x14ac:dyDescent="0.25">
      <c r="B37" s="263"/>
      <c r="C37" s="34"/>
      <c r="D37" s="18"/>
      <c r="E37" s="56"/>
      <c r="F37" s="41"/>
      <c r="G37" s="20"/>
      <c r="H37" s="47"/>
    </row>
    <row r="38" spans="2:8" ht="15.75" thickBot="1" x14ac:dyDescent="0.3">
      <c r="B38" s="264"/>
      <c r="C38" s="32"/>
      <c r="D38" s="38"/>
      <c r="E38" s="57"/>
      <c r="F38" s="61"/>
      <c r="G38" s="115"/>
      <c r="H38" s="62"/>
    </row>
    <row r="39" spans="2:8" x14ac:dyDescent="0.25">
      <c r="C39" s="265" t="s">
        <v>123</v>
      </c>
      <c r="D39" s="265"/>
      <c r="E39" s="96">
        <f>SUM(F18:F38)</f>
        <v>0</v>
      </c>
      <c r="F39" s="97"/>
      <c r="G39" s="98"/>
      <c r="H39" s="27"/>
    </row>
    <row r="40" spans="2:8" ht="15.75" thickBot="1" x14ac:dyDescent="0.3">
      <c r="C40" s="81"/>
      <c r="D40" s="95"/>
      <c r="E40" s="96"/>
      <c r="F40" s="97"/>
      <c r="G40" s="98"/>
      <c r="H40" s="27"/>
    </row>
    <row r="41" spans="2:8" x14ac:dyDescent="0.25">
      <c r="B41" s="262" t="s">
        <v>208</v>
      </c>
      <c r="C41" s="93"/>
      <c r="D41" s="87"/>
      <c r="E41" s="87"/>
      <c r="F41" s="100"/>
    </row>
    <row r="42" spans="2:8" x14ac:dyDescent="0.25">
      <c r="B42" s="263"/>
      <c r="C42" s="51"/>
      <c r="D42" s="18"/>
      <c r="E42" s="18"/>
      <c r="F42" s="101"/>
    </row>
    <row r="43" spans="2:8" ht="15.75" thickBot="1" x14ac:dyDescent="0.3">
      <c r="B43" s="264"/>
      <c r="C43" s="94"/>
      <c r="D43" s="90"/>
      <c r="E43" s="90"/>
      <c r="F43" s="102"/>
    </row>
  </sheetData>
  <mergeCells count="4">
    <mergeCell ref="B3:B12"/>
    <mergeCell ref="B41:B43"/>
    <mergeCell ref="B18:B38"/>
    <mergeCell ref="C39:D39"/>
  </mergeCells>
  <pageMargins left="0.511811024" right="0.511811024" top="0.78740157499999996" bottom="0.78740157499999996" header="0.31496062000000002" footer="0.31496062000000002"/>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Lista!$A$1:$A$12</xm:f>
          </x14:formula1>
          <xm:sqref>G3:G7 F41:F43 G18:G27</xm:sqref>
        </x14:dataValidation>
        <x14:dataValidation type="list" allowBlank="1" showInputMessage="1" showErrorMessage="1">
          <x14:formula1>
            <xm:f>Lista!$C$1:$C$14</xm:f>
          </x14:formula1>
          <xm:sqref>H3:H8 H18:H37 H39:H40</xm:sqref>
        </x14:dataValidation>
        <x14:dataValidation type="list" allowBlank="1" showInputMessage="1" showErrorMessage="1">
          <x14:formula1>
            <xm:f>'L:\Gestão de CCL\PAC\[PAC ASSESP 2020.xlsx]Planilha2'!#REF!</xm:f>
          </x14:formula1>
          <xm:sqref>G8 F39:G40 G28:G37</xm:sqref>
        </x14:dataValidation>
        <x14:dataValidation type="list" allowBlank="1" showInputMessage="1" showErrorMessage="1">
          <x14:formula1>
            <xm:f>'L:\Gestão de CCL\PAC\[PAC GERAF 2020.xlsx]Planilha2'!#REF!</xm:f>
          </x14:formula1>
          <xm:sqref>G9:G16 F13:F15 F38:G38</xm:sqref>
        </x14:dataValidation>
        <x14:dataValidation type="list" allowBlank="1" showInputMessage="1" showErrorMessage="1">
          <x14:formula1>
            <xm:f>Lista!$C$1:$C$13</xm:f>
          </x14:formula1>
          <xm:sqref>H9:H16 H38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85"/>
  <sheetViews>
    <sheetView workbookViewId="0">
      <selection activeCell="B70" sqref="B70"/>
    </sheetView>
  </sheetViews>
  <sheetFormatPr defaultRowHeight="15" x14ac:dyDescent="0.25"/>
  <cols>
    <col min="2" max="2" width="40.7109375" customWidth="1"/>
    <col min="3" max="3" width="15.42578125" customWidth="1"/>
    <col min="4" max="4" width="15.140625" customWidth="1"/>
    <col min="5" max="5" width="14" customWidth="1"/>
    <col min="6" max="6" width="11.7109375" customWidth="1"/>
  </cols>
  <sheetData>
    <row r="1" spans="2:6" ht="15.75" thickBot="1" x14ac:dyDescent="0.3"/>
    <row r="2" spans="2:6" ht="15.75" thickBot="1" x14ac:dyDescent="0.3">
      <c r="B2" s="245" t="s">
        <v>0</v>
      </c>
      <c r="C2" s="246"/>
      <c r="D2" s="246"/>
      <c r="E2" s="246"/>
      <c r="F2" s="247"/>
    </row>
    <row r="3" spans="2:6" ht="15" customHeight="1" x14ac:dyDescent="0.25">
      <c r="B3" s="278" t="s">
        <v>1</v>
      </c>
      <c r="C3" s="278"/>
      <c r="D3" s="278"/>
      <c r="E3" s="278"/>
      <c r="F3" s="278"/>
    </row>
    <row r="4" spans="2:6" x14ac:dyDescent="0.25">
      <c r="B4" s="279" t="s">
        <v>73</v>
      </c>
      <c r="C4" s="280"/>
      <c r="D4" s="280"/>
      <c r="E4" s="280"/>
      <c r="F4" s="281"/>
    </row>
    <row r="5" spans="2:6" ht="15.75" thickBot="1" x14ac:dyDescent="0.3">
      <c r="B5" s="282" t="s">
        <v>131</v>
      </c>
      <c r="C5" s="283"/>
      <c r="D5" s="283"/>
      <c r="E5" s="283"/>
      <c r="F5" s="284"/>
    </row>
    <row r="6" spans="2:6" ht="15.75" thickBot="1" x14ac:dyDescent="0.3">
      <c r="B6" s="269" t="s">
        <v>7</v>
      </c>
      <c r="C6" s="270"/>
      <c r="D6" s="270"/>
      <c r="E6" s="270"/>
      <c r="F6" s="271"/>
    </row>
    <row r="7" spans="2:6" ht="45" x14ac:dyDescent="0.25">
      <c r="B7" s="1" t="s">
        <v>34</v>
      </c>
      <c r="C7" s="1" t="s">
        <v>3</v>
      </c>
      <c r="D7" s="1" t="s">
        <v>4</v>
      </c>
      <c r="E7" s="12" t="s">
        <v>5</v>
      </c>
      <c r="F7" s="1" t="s">
        <v>6</v>
      </c>
    </row>
    <row r="8" spans="2:6" x14ac:dyDescent="0.25">
      <c r="B8" s="2" t="s">
        <v>74</v>
      </c>
      <c r="C8" s="2">
        <v>3</v>
      </c>
      <c r="D8" s="69">
        <v>4000</v>
      </c>
      <c r="E8" s="14" t="s">
        <v>27</v>
      </c>
      <c r="F8" s="15"/>
    </row>
    <row r="9" spans="2:6" x14ac:dyDescent="0.25">
      <c r="B9" s="2" t="s">
        <v>75</v>
      </c>
      <c r="C9" s="2">
        <v>5</v>
      </c>
      <c r="D9" s="69">
        <v>750</v>
      </c>
      <c r="E9" s="14" t="s">
        <v>26</v>
      </c>
      <c r="F9" s="15"/>
    </row>
    <row r="10" spans="2:6" x14ac:dyDescent="0.25">
      <c r="B10" s="2" t="s">
        <v>76</v>
      </c>
      <c r="C10" s="2">
        <v>4</v>
      </c>
      <c r="D10" s="69">
        <v>250</v>
      </c>
      <c r="E10" s="14" t="s">
        <v>27</v>
      </c>
      <c r="F10" s="15"/>
    </row>
    <row r="11" spans="2:6" x14ac:dyDescent="0.25">
      <c r="B11" s="2" t="s">
        <v>77</v>
      </c>
      <c r="C11" s="2">
        <v>2</v>
      </c>
      <c r="D11" s="69">
        <v>219</v>
      </c>
      <c r="E11" s="14" t="s">
        <v>27</v>
      </c>
      <c r="F11" s="15"/>
    </row>
    <row r="12" spans="2:6" x14ac:dyDescent="0.25">
      <c r="B12" s="2" t="s">
        <v>78</v>
      </c>
      <c r="C12" s="2">
        <v>2</v>
      </c>
      <c r="D12" s="69"/>
      <c r="E12" s="14" t="s">
        <v>29</v>
      </c>
      <c r="F12" s="15"/>
    </row>
    <row r="13" spans="2:6" x14ac:dyDescent="0.25">
      <c r="B13" s="34" t="s">
        <v>79</v>
      </c>
      <c r="C13" s="2">
        <v>2</v>
      </c>
      <c r="D13" s="69"/>
      <c r="E13" s="10" t="s">
        <v>25</v>
      </c>
      <c r="F13" s="2"/>
    </row>
    <row r="14" spans="2:6" x14ac:dyDescent="0.25">
      <c r="B14" s="34" t="s">
        <v>126</v>
      </c>
      <c r="C14" s="2">
        <v>5</v>
      </c>
      <c r="D14" s="69"/>
      <c r="E14" s="10" t="s">
        <v>25</v>
      </c>
      <c r="F14" s="2"/>
    </row>
    <row r="15" spans="2:6" x14ac:dyDescent="0.25">
      <c r="B15" s="34" t="s">
        <v>80</v>
      </c>
      <c r="C15" s="2">
        <v>5</v>
      </c>
      <c r="D15" s="69"/>
      <c r="E15" s="10" t="s">
        <v>25</v>
      </c>
      <c r="F15" s="2"/>
    </row>
    <row r="16" spans="2:6" ht="15.75" thickBot="1" x14ac:dyDescent="0.3">
      <c r="B16" s="266" t="s">
        <v>8</v>
      </c>
      <c r="C16" s="267"/>
      <c r="D16" s="267"/>
      <c r="E16" s="267"/>
      <c r="F16" s="268"/>
    </row>
    <row r="17" spans="2:6" ht="45" x14ac:dyDescent="0.25">
      <c r="B17" s="1" t="s">
        <v>9</v>
      </c>
      <c r="C17" s="1" t="s">
        <v>10</v>
      </c>
      <c r="D17" s="1" t="s">
        <v>11</v>
      </c>
      <c r="E17" s="12" t="s">
        <v>12</v>
      </c>
      <c r="F17" s="1" t="s">
        <v>6</v>
      </c>
    </row>
    <row r="18" spans="2:6" ht="30" x14ac:dyDescent="0.25">
      <c r="B18" s="34" t="s">
        <v>81</v>
      </c>
      <c r="C18" s="2">
        <v>6</v>
      </c>
      <c r="D18" s="69">
        <v>8</v>
      </c>
      <c r="E18" s="11" t="s">
        <v>24</v>
      </c>
      <c r="F18" s="15">
        <v>5</v>
      </c>
    </row>
    <row r="19" spans="2:6" x14ac:dyDescent="0.25">
      <c r="B19" s="2" t="s">
        <v>82</v>
      </c>
      <c r="C19" s="2">
        <v>6</v>
      </c>
      <c r="D19" s="69">
        <v>3</v>
      </c>
      <c r="E19" s="11" t="s">
        <v>24</v>
      </c>
      <c r="F19" s="15">
        <v>5</v>
      </c>
    </row>
    <row r="20" spans="2:6" ht="30" x14ac:dyDescent="0.25">
      <c r="B20" s="34" t="s">
        <v>83</v>
      </c>
      <c r="C20" s="2">
        <v>10</v>
      </c>
      <c r="D20" s="69">
        <v>6.5</v>
      </c>
      <c r="E20" s="11" t="s">
        <v>24</v>
      </c>
      <c r="F20" s="15">
        <v>5</v>
      </c>
    </row>
    <row r="21" spans="2:6" ht="30" x14ac:dyDescent="0.25">
      <c r="B21" s="34" t="s">
        <v>84</v>
      </c>
      <c r="C21" s="2">
        <v>6</v>
      </c>
      <c r="D21" s="69">
        <v>12</v>
      </c>
      <c r="E21" s="11" t="s">
        <v>24</v>
      </c>
      <c r="F21" s="15">
        <v>5</v>
      </c>
    </row>
    <row r="22" spans="2:6" ht="30" x14ac:dyDescent="0.25">
      <c r="B22" s="34" t="s">
        <v>85</v>
      </c>
      <c r="C22" s="2">
        <v>2</v>
      </c>
      <c r="D22" s="69">
        <v>15</v>
      </c>
      <c r="E22" s="11" t="s">
        <v>24</v>
      </c>
      <c r="F22" s="15">
        <v>5</v>
      </c>
    </row>
    <row r="23" spans="2:6" x14ac:dyDescent="0.25">
      <c r="B23" s="2" t="s">
        <v>86</v>
      </c>
      <c r="C23" s="2">
        <v>4</v>
      </c>
      <c r="D23" s="69">
        <v>17</v>
      </c>
      <c r="E23" s="11" t="s">
        <v>24</v>
      </c>
      <c r="F23" s="15">
        <v>5</v>
      </c>
    </row>
    <row r="24" spans="2:6" x14ac:dyDescent="0.25">
      <c r="B24" s="2" t="s">
        <v>87</v>
      </c>
      <c r="C24" s="2">
        <v>2</v>
      </c>
      <c r="D24" s="69">
        <v>45</v>
      </c>
      <c r="E24" s="11" t="s">
        <v>24</v>
      </c>
      <c r="F24" s="15">
        <v>5</v>
      </c>
    </row>
    <row r="25" spans="2:6" x14ac:dyDescent="0.25">
      <c r="B25" s="2" t="s">
        <v>88</v>
      </c>
      <c r="C25" s="2">
        <v>500</v>
      </c>
      <c r="D25" s="69">
        <v>0.06</v>
      </c>
      <c r="E25" s="11" t="s">
        <v>24</v>
      </c>
      <c r="F25" s="15">
        <v>5</v>
      </c>
    </row>
    <row r="26" spans="2:6" x14ac:dyDescent="0.25">
      <c r="B26" s="2" t="s">
        <v>89</v>
      </c>
      <c r="C26" s="2">
        <v>500</v>
      </c>
      <c r="D26" s="69">
        <v>0.06</v>
      </c>
      <c r="E26" s="11" t="s">
        <v>24</v>
      </c>
      <c r="F26" s="15">
        <v>5</v>
      </c>
    </row>
    <row r="27" spans="2:6" x14ac:dyDescent="0.25">
      <c r="B27" s="2" t="s">
        <v>90</v>
      </c>
      <c r="C27" s="2">
        <v>1000</v>
      </c>
      <c r="D27" s="69">
        <v>0.04</v>
      </c>
      <c r="E27" s="11" t="s">
        <v>24</v>
      </c>
      <c r="F27" s="15">
        <v>5</v>
      </c>
    </row>
    <row r="28" spans="2:6" x14ac:dyDescent="0.25">
      <c r="B28" s="2" t="s">
        <v>91</v>
      </c>
      <c r="C28" s="2">
        <v>2</v>
      </c>
      <c r="D28" s="69">
        <v>30</v>
      </c>
      <c r="E28" s="11" t="s">
        <v>24</v>
      </c>
      <c r="F28" s="15">
        <v>5</v>
      </c>
    </row>
    <row r="29" spans="2:6" x14ac:dyDescent="0.25">
      <c r="B29" s="2" t="s">
        <v>127</v>
      </c>
      <c r="C29" s="2">
        <v>1</v>
      </c>
      <c r="D29" s="69">
        <v>180</v>
      </c>
      <c r="E29" s="11" t="s">
        <v>24</v>
      </c>
      <c r="F29" s="15">
        <v>5</v>
      </c>
    </row>
    <row r="30" spans="2:6" x14ac:dyDescent="0.25">
      <c r="B30" s="2" t="s">
        <v>92</v>
      </c>
      <c r="C30" s="2">
        <v>2</v>
      </c>
      <c r="D30" s="69">
        <v>75</v>
      </c>
      <c r="E30" s="11" t="s">
        <v>24</v>
      </c>
      <c r="F30" s="15">
        <v>5</v>
      </c>
    </row>
    <row r="31" spans="2:6" x14ac:dyDescent="0.25">
      <c r="B31" s="2" t="s">
        <v>93</v>
      </c>
      <c r="C31" s="2">
        <v>1</v>
      </c>
      <c r="D31" s="69">
        <v>200</v>
      </c>
      <c r="E31" s="11" t="s">
        <v>24</v>
      </c>
      <c r="F31" s="15">
        <v>5</v>
      </c>
    </row>
    <row r="32" spans="2:6" x14ac:dyDescent="0.25">
      <c r="B32" s="2" t="s">
        <v>94</v>
      </c>
      <c r="C32" s="2">
        <v>3</v>
      </c>
      <c r="D32" s="69">
        <v>95</v>
      </c>
      <c r="E32" s="11" t="s">
        <v>24</v>
      </c>
      <c r="F32" s="15">
        <v>5</v>
      </c>
    </row>
    <row r="33" spans="2:6" x14ac:dyDescent="0.25">
      <c r="B33" s="2" t="s">
        <v>95</v>
      </c>
      <c r="C33" s="2">
        <v>5000</v>
      </c>
      <c r="D33" s="69">
        <v>0.02</v>
      </c>
      <c r="E33" s="11" t="s">
        <v>24</v>
      </c>
      <c r="F33" s="15">
        <v>5</v>
      </c>
    </row>
    <row r="34" spans="2:6" x14ac:dyDescent="0.25">
      <c r="B34" s="2" t="s">
        <v>96</v>
      </c>
      <c r="C34" s="2">
        <v>5000</v>
      </c>
      <c r="D34" s="69">
        <v>0.01</v>
      </c>
      <c r="E34" s="11" t="s">
        <v>24</v>
      </c>
      <c r="F34" s="15">
        <v>5</v>
      </c>
    </row>
    <row r="35" spans="2:6" x14ac:dyDescent="0.25">
      <c r="B35" s="34" t="s">
        <v>97</v>
      </c>
      <c r="C35" s="2">
        <v>200</v>
      </c>
      <c r="D35" s="69">
        <v>0.27500000000000002</v>
      </c>
      <c r="E35" s="11" t="s">
        <v>24</v>
      </c>
      <c r="F35" s="15">
        <v>5</v>
      </c>
    </row>
    <row r="36" spans="2:6" ht="30" x14ac:dyDescent="0.25">
      <c r="B36" s="34" t="s">
        <v>98</v>
      </c>
      <c r="C36" s="2">
        <v>3</v>
      </c>
      <c r="D36" s="69">
        <v>3</v>
      </c>
      <c r="E36" s="11" t="s">
        <v>24</v>
      </c>
      <c r="F36" s="15">
        <v>5</v>
      </c>
    </row>
    <row r="37" spans="2:6" ht="30" x14ac:dyDescent="0.25">
      <c r="B37" s="34" t="s">
        <v>99</v>
      </c>
      <c r="C37" s="2">
        <v>1</v>
      </c>
      <c r="D37" s="69">
        <v>1.5</v>
      </c>
      <c r="E37" s="11" t="s">
        <v>24</v>
      </c>
      <c r="F37" s="15">
        <v>5</v>
      </c>
    </row>
    <row r="38" spans="2:6" x14ac:dyDescent="0.25">
      <c r="B38" s="2" t="s">
        <v>100</v>
      </c>
      <c r="C38" s="2">
        <v>3</v>
      </c>
      <c r="D38" s="69">
        <v>10</v>
      </c>
      <c r="E38" s="11" t="s">
        <v>24</v>
      </c>
      <c r="F38" s="15">
        <v>5</v>
      </c>
    </row>
    <row r="39" spans="2:6" x14ac:dyDescent="0.25">
      <c r="B39" s="2" t="s">
        <v>101</v>
      </c>
      <c r="C39" s="2">
        <v>1</v>
      </c>
      <c r="D39" s="69">
        <v>35</v>
      </c>
      <c r="E39" s="11" t="s">
        <v>24</v>
      </c>
      <c r="F39" s="15">
        <v>5</v>
      </c>
    </row>
    <row r="40" spans="2:6" x14ac:dyDescent="0.25">
      <c r="B40" s="2" t="s">
        <v>102</v>
      </c>
      <c r="C40" s="2">
        <v>2</v>
      </c>
      <c r="D40" s="69">
        <v>25</v>
      </c>
      <c r="E40" s="11" t="s">
        <v>24</v>
      </c>
      <c r="F40" s="15">
        <v>5</v>
      </c>
    </row>
    <row r="41" spans="2:6" x14ac:dyDescent="0.25">
      <c r="B41" s="2" t="s">
        <v>103</v>
      </c>
      <c r="C41" s="2">
        <v>30</v>
      </c>
      <c r="D41" s="69">
        <v>7</v>
      </c>
      <c r="E41" s="11" t="s">
        <v>24</v>
      </c>
      <c r="F41" s="15">
        <v>5</v>
      </c>
    </row>
    <row r="42" spans="2:6" x14ac:dyDescent="0.25">
      <c r="B42" s="2" t="s">
        <v>104</v>
      </c>
      <c r="C42" s="2">
        <v>1</v>
      </c>
      <c r="D42" s="69">
        <v>48</v>
      </c>
      <c r="E42" s="11" t="s">
        <v>24</v>
      </c>
      <c r="F42" s="15">
        <v>5</v>
      </c>
    </row>
    <row r="43" spans="2:6" x14ac:dyDescent="0.25">
      <c r="B43" s="2" t="s">
        <v>128</v>
      </c>
      <c r="C43" s="2">
        <v>1</v>
      </c>
      <c r="D43" s="69">
        <v>600</v>
      </c>
      <c r="E43" s="11" t="s">
        <v>24</v>
      </c>
      <c r="F43" s="15">
        <v>5</v>
      </c>
    </row>
    <row r="44" spans="2:6" ht="30" x14ac:dyDescent="0.25">
      <c r="B44" s="34" t="s">
        <v>105</v>
      </c>
      <c r="C44" s="2">
        <v>1</v>
      </c>
      <c r="D44" s="69">
        <v>40</v>
      </c>
      <c r="E44" s="11" t="s">
        <v>24</v>
      </c>
      <c r="F44" s="15">
        <v>5</v>
      </c>
    </row>
    <row r="45" spans="2:6" x14ac:dyDescent="0.25">
      <c r="B45" s="2" t="s">
        <v>106</v>
      </c>
      <c r="C45" s="2">
        <v>5</v>
      </c>
      <c r="D45" s="69">
        <v>30</v>
      </c>
      <c r="E45" s="11" t="s">
        <v>24</v>
      </c>
      <c r="F45" s="15">
        <v>4</v>
      </c>
    </row>
    <row r="46" spans="2:6" x14ac:dyDescent="0.25">
      <c r="B46" s="2" t="s">
        <v>129</v>
      </c>
      <c r="C46" s="2">
        <v>600</v>
      </c>
      <c r="D46" s="69"/>
      <c r="E46" s="11" t="s">
        <v>24</v>
      </c>
      <c r="F46" s="15">
        <v>4</v>
      </c>
    </row>
    <row r="47" spans="2:6" x14ac:dyDescent="0.25">
      <c r="B47" s="2" t="s">
        <v>107</v>
      </c>
      <c r="C47" s="2">
        <v>1</v>
      </c>
      <c r="D47" s="69"/>
      <c r="E47" s="11"/>
      <c r="F47" s="15"/>
    </row>
    <row r="48" spans="2:6" ht="30" x14ac:dyDescent="0.25">
      <c r="B48" s="34" t="s">
        <v>108</v>
      </c>
      <c r="C48" s="2">
        <v>1</v>
      </c>
      <c r="D48" s="69"/>
      <c r="E48" s="11"/>
      <c r="F48" s="15"/>
    </row>
    <row r="49" spans="2:6" x14ac:dyDescent="0.25">
      <c r="B49" s="70" t="s">
        <v>109</v>
      </c>
      <c r="C49" s="4">
        <v>1</v>
      </c>
      <c r="D49" s="71"/>
      <c r="E49" s="11"/>
      <c r="F49" s="15"/>
    </row>
    <row r="50" spans="2:6" x14ac:dyDescent="0.25">
      <c r="B50" s="70"/>
      <c r="C50" s="4"/>
      <c r="D50" s="71"/>
      <c r="E50" s="11"/>
      <c r="F50" s="15"/>
    </row>
    <row r="51" spans="2:6" ht="15.75" thickBot="1" x14ac:dyDescent="0.3">
      <c r="B51" s="4"/>
      <c r="C51" s="4"/>
      <c r="D51" s="71"/>
      <c r="E51" s="11"/>
      <c r="F51" s="15"/>
    </row>
    <row r="52" spans="2:6" ht="15.75" thickBot="1" x14ac:dyDescent="0.3">
      <c r="B52" s="269" t="s">
        <v>13</v>
      </c>
      <c r="C52" s="270"/>
      <c r="D52" s="270"/>
      <c r="E52" s="270"/>
      <c r="F52" s="271"/>
    </row>
    <row r="53" spans="2:6" ht="45" x14ac:dyDescent="0.25">
      <c r="B53" s="1" t="s">
        <v>2</v>
      </c>
      <c r="C53" s="1" t="s">
        <v>10</v>
      </c>
      <c r="D53" s="1" t="s">
        <v>17</v>
      </c>
      <c r="E53" s="12" t="s">
        <v>18</v>
      </c>
      <c r="F53" s="1" t="s">
        <v>6</v>
      </c>
    </row>
    <row r="54" spans="2:6" ht="15.75" thickBot="1" x14ac:dyDescent="0.3">
      <c r="B54" s="272" t="s">
        <v>14</v>
      </c>
      <c r="C54" s="272"/>
      <c r="D54" s="272"/>
      <c r="E54" s="272"/>
      <c r="F54" s="272"/>
    </row>
    <row r="55" spans="2:6" ht="15.75" thickTop="1" x14ac:dyDescent="0.25">
      <c r="B55" s="3" t="s">
        <v>110</v>
      </c>
      <c r="C55" s="3">
        <v>48</v>
      </c>
      <c r="D55" s="3"/>
      <c r="E55" s="14" t="s">
        <v>27</v>
      </c>
      <c r="F55" s="3">
        <v>1</v>
      </c>
    </row>
    <row r="56" spans="2:6" x14ac:dyDescent="0.25">
      <c r="B56" s="2" t="s">
        <v>111</v>
      </c>
      <c r="C56" s="2">
        <v>24</v>
      </c>
      <c r="D56" s="3"/>
      <c r="E56" s="14" t="s">
        <v>27</v>
      </c>
      <c r="F56" s="3">
        <v>2</v>
      </c>
    </row>
    <row r="57" spans="2:6" x14ac:dyDescent="0.25">
      <c r="B57" s="2" t="s">
        <v>112</v>
      </c>
      <c r="C57" s="2">
        <v>1</v>
      </c>
      <c r="D57" s="69">
        <v>250000</v>
      </c>
      <c r="E57" s="14" t="s">
        <v>27</v>
      </c>
      <c r="F57" s="3">
        <v>1</v>
      </c>
    </row>
    <row r="58" spans="2:6" x14ac:dyDescent="0.25">
      <c r="B58" s="2"/>
      <c r="C58" s="2"/>
      <c r="D58" s="2"/>
      <c r="E58" s="10"/>
      <c r="F58" s="2"/>
    </row>
    <row r="59" spans="2:6" ht="15.75" thickBot="1" x14ac:dyDescent="0.3">
      <c r="B59" s="272" t="s">
        <v>15</v>
      </c>
      <c r="C59" s="272"/>
      <c r="D59" s="272"/>
      <c r="E59" s="272"/>
      <c r="F59" s="272"/>
    </row>
    <row r="60" spans="2:6" ht="15.75" thickTop="1" x14ac:dyDescent="0.25">
      <c r="B60" s="3" t="s">
        <v>113</v>
      </c>
      <c r="C60" s="3">
        <v>300</v>
      </c>
      <c r="D60" s="3"/>
      <c r="E60" s="14" t="s">
        <v>25</v>
      </c>
      <c r="F60" s="3">
        <v>1</v>
      </c>
    </row>
    <row r="61" spans="2:6" x14ac:dyDescent="0.25">
      <c r="B61" s="3" t="s">
        <v>130</v>
      </c>
      <c r="C61" s="3">
        <v>3000</v>
      </c>
      <c r="D61" s="3"/>
      <c r="E61" s="14" t="s">
        <v>25</v>
      </c>
      <c r="F61" s="3">
        <v>1</v>
      </c>
    </row>
    <row r="62" spans="2:6" x14ac:dyDescent="0.25">
      <c r="B62" s="2" t="s">
        <v>114</v>
      </c>
      <c r="C62" s="2">
        <v>12</v>
      </c>
      <c r="D62" s="3"/>
      <c r="E62" s="14" t="s">
        <v>25</v>
      </c>
      <c r="F62" s="3"/>
    </row>
    <row r="63" spans="2:6" ht="90" x14ac:dyDescent="0.25">
      <c r="B63" s="3" t="s">
        <v>115</v>
      </c>
      <c r="C63" s="32" t="s">
        <v>116</v>
      </c>
      <c r="D63" s="69">
        <v>200</v>
      </c>
      <c r="E63" s="14" t="s">
        <v>25</v>
      </c>
      <c r="F63" s="3">
        <v>1</v>
      </c>
    </row>
    <row r="64" spans="2:6" x14ac:dyDescent="0.25">
      <c r="B64" s="2"/>
      <c r="C64" s="2"/>
      <c r="D64" s="2"/>
      <c r="E64" s="10"/>
      <c r="F64" s="2"/>
    </row>
    <row r="65" spans="2:6" ht="15.75" thickBot="1" x14ac:dyDescent="0.3">
      <c r="B65" s="276" t="s">
        <v>16</v>
      </c>
      <c r="C65" s="255"/>
      <c r="D65" s="255"/>
      <c r="E65" s="255"/>
      <c r="F65" s="277"/>
    </row>
    <row r="66" spans="2:6" ht="15.75" thickTop="1" x14ac:dyDescent="0.25">
      <c r="B66" s="3"/>
      <c r="C66" s="3"/>
      <c r="D66" s="3"/>
      <c r="E66" s="14"/>
      <c r="F66" s="3"/>
    </row>
    <row r="67" spans="2:6" ht="15.75" thickBot="1" x14ac:dyDescent="0.3">
      <c r="B67" s="2"/>
      <c r="C67" s="2"/>
      <c r="D67" s="2"/>
      <c r="E67" s="10"/>
      <c r="F67" s="2"/>
    </row>
    <row r="68" spans="2:6" ht="15.75" thickBot="1" x14ac:dyDescent="0.3">
      <c r="B68" s="256" t="s">
        <v>19</v>
      </c>
      <c r="C68" s="257"/>
      <c r="D68" s="257"/>
      <c r="E68" s="257"/>
      <c r="F68" s="258"/>
    </row>
    <row r="69" spans="2:6" ht="45" x14ac:dyDescent="0.25">
      <c r="B69" s="1" t="s">
        <v>2</v>
      </c>
      <c r="C69" s="274" t="s">
        <v>20</v>
      </c>
      <c r="D69" s="275"/>
      <c r="E69" s="12" t="s">
        <v>21</v>
      </c>
      <c r="F69" s="1" t="s">
        <v>6</v>
      </c>
    </row>
    <row r="70" spans="2:6" ht="30" x14ac:dyDescent="0.25">
      <c r="B70" s="72" t="s">
        <v>117</v>
      </c>
      <c r="C70" s="250" t="s">
        <v>118</v>
      </c>
      <c r="D70" s="251"/>
      <c r="E70" s="14" t="s">
        <v>33</v>
      </c>
      <c r="F70" s="9">
        <v>1</v>
      </c>
    </row>
    <row r="71" spans="2:6" x14ac:dyDescent="0.25">
      <c r="B71" s="9"/>
      <c r="C71" s="250"/>
      <c r="D71" s="251"/>
      <c r="E71" s="13"/>
      <c r="F71" s="9"/>
    </row>
    <row r="72" spans="2:6" x14ac:dyDescent="0.25">
      <c r="B72" s="9"/>
      <c r="C72" s="250"/>
      <c r="D72" s="251"/>
      <c r="E72" s="13"/>
      <c r="F72" s="9"/>
    </row>
    <row r="73" spans="2:6" x14ac:dyDescent="0.25">
      <c r="B73" s="9"/>
      <c r="C73" s="250"/>
      <c r="D73" s="251"/>
      <c r="E73" s="13"/>
      <c r="F73" s="9"/>
    </row>
    <row r="74" spans="2:6" x14ac:dyDescent="0.25">
      <c r="B74" s="7"/>
      <c r="C74" s="7"/>
      <c r="D74" s="7"/>
      <c r="E74" s="124"/>
      <c r="F74" s="7"/>
    </row>
    <row r="75" spans="2:6" x14ac:dyDescent="0.25">
      <c r="B75" s="5"/>
      <c r="C75" s="273"/>
      <c r="D75" s="273"/>
      <c r="E75" s="125"/>
      <c r="F75" s="5"/>
    </row>
    <row r="76" spans="2:6" x14ac:dyDescent="0.25">
      <c r="B76" s="126"/>
      <c r="C76" s="126"/>
      <c r="D76" s="126"/>
      <c r="E76" s="126"/>
      <c r="F76" s="126"/>
    </row>
    <row r="84" spans="2:6" x14ac:dyDescent="0.25">
      <c r="B84" s="211"/>
      <c r="C84" s="37"/>
      <c r="D84" s="212"/>
      <c r="E84" s="55"/>
      <c r="F84" s="37"/>
    </row>
    <row r="85" spans="2:6" x14ac:dyDescent="0.25">
      <c r="B85" s="213"/>
      <c r="C85" s="95"/>
      <c r="D85" s="214"/>
      <c r="E85" s="215"/>
      <c r="F85" s="95"/>
    </row>
  </sheetData>
  <mergeCells count="17">
    <mergeCell ref="B2:F2"/>
    <mergeCell ref="B3:F3"/>
    <mergeCell ref="B4:F4"/>
    <mergeCell ref="B5:F5"/>
    <mergeCell ref="B6:F6"/>
    <mergeCell ref="C75:D75"/>
    <mergeCell ref="B54:F54"/>
    <mergeCell ref="C71:D71"/>
    <mergeCell ref="C69:D69"/>
    <mergeCell ref="C70:D70"/>
    <mergeCell ref="B68:F68"/>
    <mergeCell ref="B65:F65"/>
    <mergeCell ref="B16:F16"/>
    <mergeCell ref="B52:F52"/>
    <mergeCell ref="B59:F59"/>
    <mergeCell ref="C72:D72"/>
    <mergeCell ref="C73:D73"/>
  </mergeCells>
  <pageMargins left="0.511811024" right="0.511811024" top="0.78740157499999996" bottom="0.78740157499999996" header="0.31496062000000002" footer="0.31496062000000002"/>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'L:\Gestão de CCL\PAC\[PAC ASSESP 2020.xlsx]Planilha2'!#REF!</xm:f>
          </x14:formula1>
          <xm:sqref>F75</xm:sqref>
        </x14:dataValidation>
        <x14:dataValidation type="list" allowBlank="1" showInputMessage="1" showErrorMessage="1">
          <x14:formula1>
            <xm:f>'L:\Gestão de CCL\PAC\[PAC ASSESP 2020.xlsx]Planilha2'!#REF!</xm:f>
          </x14:formula1>
          <xm:sqref>E75</xm:sqref>
        </x14:dataValidation>
        <x14:dataValidation type="list" allowBlank="1" showInputMessage="1" showErrorMessage="1">
          <x14:formula1>
            <xm:f>'\\srv\GERAF$\Gestão de CCL\PAC\2021\[PAC ASSESP.xlsx]Planilha2'!#REF!</xm:f>
          </x14:formula1>
          <xm:sqref>F2:F74</xm:sqref>
        </x14:dataValidation>
        <x14:dataValidation type="list" allowBlank="1" showInputMessage="1" showErrorMessage="1">
          <x14:formula1>
            <xm:f>'\\srv\GERAF$\Gestão de CCL\PAC\2021\[PAC ASSESP.xlsx]Planilha2'!#REF!</xm:f>
          </x14:formula1>
          <xm:sqref>E2:E74</xm:sqref>
        </x14:dataValidation>
        <x14:dataValidation type="list" allowBlank="1" showInputMessage="1" showErrorMessage="1">
          <x14:formula1>
            <xm:f>'\\srv\GERAF$\Gestão de CCL\PAC\2021\[PAC GERAF.xlsx]Planilha2'!#REF!</xm:f>
          </x14:formula1>
          <xm:sqref>E84:E85</xm:sqref>
        </x14:dataValidation>
        <x14:dataValidation type="list" allowBlank="1" showInputMessage="1" showErrorMessage="1">
          <x14:formula1>
            <xm:f>'\\srv\GERAF$\Gestão de CCL\PAC\2021\[PAC GERAF.xlsx]Planilha2'!#REF!</xm:f>
          </x14:formula1>
          <xm:sqref>F84:F85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7"/>
  <sheetViews>
    <sheetView zoomScaleNormal="100" workbookViewId="0">
      <selection activeCell="B2" sqref="B2:F2"/>
    </sheetView>
  </sheetViews>
  <sheetFormatPr defaultRowHeight="15" x14ac:dyDescent="0.25"/>
  <cols>
    <col min="2" max="2" width="33.42578125" customWidth="1"/>
    <col min="3" max="3" width="15.42578125" customWidth="1"/>
    <col min="4" max="4" width="13.85546875" customWidth="1"/>
    <col min="5" max="5" width="14" customWidth="1"/>
    <col min="6" max="6" width="15.7109375" customWidth="1"/>
  </cols>
  <sheetData>
    <row r="1" spans="2:6" ht="15.75" thickBot="1" x14ac:dyDescent="0.3"/>
    <row r="2" spans="2:6" ht="15.75" thickBot="1" x14ac:dyDescent="0.3">
      <c r="B2" s="245" t="s">
        <v>233</v>
      </c>
      <c r="C2" s="246"/>
      <c r="D2" s="246"/>
      <c r="E2" s="246"/>
      <c r="F2" s="247"/>
    </row>
    <row r="3" spans="2:6" ht="15" customHeight="1" x14ac:dyDescent="0.25">
      <c r="B3" s="278" t="s">
        <v>1</v>
      </c>
      <c r="C3" s="278"/>
      <c r="D3" s="278"/>
      <c r="E3" s="278"/>
      <c r="F3" s="278"/>
    </row>
    <row r="4" spans="2:6" x14ac:dyDescent="0.25">
      <c r="B4" s="279" t="s">
        <v>62</v>
      </c>
      <c r="C4" s="280"/>
      <c r="D4" s="280"/>
      <c r="E4" s="280"/>
      <c r="F4" s="281"/>
    </row>
    <row r="5" spans="2:6" ht="15.75" thickBot="1" x14ac:dyDescent="0.3">
      <c r="B5" s="282" t="s">
        <v>63</v>
      </c>
      <c r="C5" s="283"/>
      <c r="D5" s="283"/>
      <c r="E5" s="283"/>
      <c r="F5" s="284"/>
    </row>
    <row r="6" spans="2:6" ht="15.75" thickBot="1" x14ac:dyDescent="0.3">
      <c r="B6" s="269" t="s">
        <v>7</v>
      </c>
      <c r="C6" s="270"/>
      <c r="D6" s="270"/>
      <c r="E6" s="270"/>
      <c r="F6" s="271"/>
    </row>
    <row r="7" spans="2:6" ht="45" x14ac:dyDescent="0.25">
      <c r="B7" s="1" t="s">
        <v>34</v>
      </c>
      <c r="C7" s="1" t="s">
        <v>3</v>
      </c>
      <c r="D7" s="1" t="s">
        <v>4</v>
      </c>
      <c r="E7" s="12" t="s">
        <v>5</v>
      </c>
      <c r="F7" s="1" t="s">
        <v>6</v>
      </c>
    </row>
    <row r="8" spans="2:6" ht="45" x14ac:dyDescent="0.25">
      <c r="B8" s="19" t="s">
        <v>47</v>
      </c>
      <c r="C8" s="18">
        <v>1</v>
      </c>
      <c r="D8" s="19" t="s">
        <v>234</v>
      </c>
      <c r="E8" s="20" t="s">
        <v>177</v>
      </c>
      <c r="F8" s="21">
        <v>3</v>
      </c>
    </row>
    <row r="9" spans="2:6" ht="45.75" thickBot="1" x14ac:dyDescent="0.3">
      <c r="B9" s="2" t="s">
        <v>132</v>
      </c>
      <c r="C9" s="18">
        <v>2</v>
      </c>
      <c r="D9" s="127" t="s">
        <v>235</v>
      </c>
      <c r="E9" s="20" t="s">
        <v>48</v>
      </c>
      <c r="F9" s="21">
        <v>5</v>
      </c>
    </row>
    <row r="10" spans="2:6" ht="15.75" thickBot="1" x14ac:dyDescent="0.3">
      <c r="B10" s="269" t="s">
        <v>8</v>
      </c>
      <c r="C10" s="270"/>
      <c r="D10" s="270"/>
      <c r="E10" s="270"/>
      <c r="F10" s="271"/>
    </row>
    <row r="11" spans="2:6" ht="45" x14ac:dyDescent="0.25">
      <c r="B11" s="1" t="s">
        <v>9</v>
      </c>
      <c r="C11" s="1" t="s">
        <v>10</v>
      </c>
      <c r="D11" s="1" t="s">
        <v>11</v>
      </c>
      <c r="E11" s="12" t="s">
        <v>12</v>
      </c>
      <c r="F11" s="1" t="s">
        <v>6</v>
      </c>
    </row>
    <row r="12" spans="2:6" x14ac:dyDescent="0.25">
      <c r="B12" s="78"/>
      <c r="C12" s="78"/>
      <c r="D12" s="78"/>
      <c r="E12" s="79"/>
      <c r="F12" s="78"/>
    </row>
    <row r="13" spans="2:6" x14ac:dyDescent="0.25">
      <c r="B13" s="19"/>
      <c r="C13" s="18"/>
      <c r="D13" s="19"/>
      <c r="E13" s="20"/>
      <c r="F13" s="21"/>
    </row>
    <row r="14" spans="2:6" ht="15.75" thickBot="1" x14ac:dyDescent="0.3">
      <c r="B14" s="266" t="s">
        <v>13</v>
      </c>
      <c r="C14" s="267"/>
      <c r="D14" s="267"/>
      <c r="E14" s="267"/>
      <c r="F14" s="268"/>
    </row>
    <row r="15" spans="2:6" ht="45" x14ac:dyDescent="0.25">
      <c r="B15" s="1" t="s">
        <v>2</v>
      </c>
      <c r="C15" s="1" t="s">
        <v>10</v>
      </c>
      <c r="D15" s="1" t="s">
        <v>17</v>
      </c>
      <c r="E15" s="12" t="s">
        <v>18</v>
      </c>
      <c r="F15" s="1" t="s">
        <v>6</v>
      </c>
    </row>
    <row r="16" spans="2:6" ht="15.75" thickBot="1" x14ac:dyDescent="0.3">
      <c r="B16" s="272" t="s">
        <v>14</v>
      </c>
      <c r="C16" s="272"/>
      <c r="D16" s="272"/>
      <c r="E16" s="272"/>
      <c r="F16" s="272"/>
    </row>
    <row r="17" spans="2:6" ht="45.75" thickTop="1" x14ac:dyDescent="0.25">
      <c r="B17" s="128" t="s">
        <v>133</v>
      </c>
      <c r="C17" s="3">
        <v>1</v>
      </c>
      <c r="D17" s="128" t="s">
        <v>236</v>
      </c>
      <c r="E17" s="20" t="s">
        <v>48</v>
      </c>
      <c r="F17" s="128">
        <v>5</v>
      </c>
    </row>
    <row r="18" spans="2:6" x14ac:dyDescent="0.25">
      <c r="B18" s="2"/>
      <c r="C18" s="2"/>
      <c r="D18" s="2"/>
      <c r="E18" s="10"/>
      <c r="F18" s="2"/>
    </row>
    <row r="19" spans="2:6" ht="15.75" thickBot="1" x14ac:dyDescent="0.3">
      <c r="B19" s="272" t="s">
        <v>15</v>
      </c>
      <c r="C19" s="272"/>
      <c r="D19" s="272"/>
      <c r="E19" s="272"/>
      <c r="F19" s="272"/>
    </row>
    <row r="20" spans="2:6" ht="15.75" thickTop="1" x14ac:dyDescent="0.25">
      <c r="B20" s="3"/>
      <c r="C20" s="3"/>
      <c r="D20" s="3"/>
      <c r="E20" s="14"/>
      <c r="F20" s="3"/>
    </row>
    <row r="21" spans="2:6" x14ac:dyDescent="0.25">
      <c r="B21" s="2"/>
      <c r="C21" s="2"/>
      <c r="D21" s="2"/>
      <c r="E21" s="10"/>
      <c r="F21" s="2"/>
    </row>
    <row r="22" spans="2:6" ht="15.75" thickBot="1" x14ac:dyDescent="0.3">
      <c r="B22" s="272" t="s">
        <v>16</v>
      </c>
      <c r="C22" s="272"/>
      <c r="D22" s="272"/>
      <c r="E22" s="272"/>
      <c r="F22" s="272"/>
    </row>
    <row r="23" spans="2:6" ht="15.75" thickTop="1" x14ac:dyDescent="0.25">
      <c r="B23" s="3"/>
      <c r="C23" s="3"/>
      <c r="D23" s="3"/>
      <c r="E23" s="14"/>
      <c r="F23" s="3"/>
    </row>
    <row r="24" spans="2:6" ht="15.75" thickBot="1" x14ac:dyDescent="0.3">
      <c r="B24" s="2"/>
      <c r="C24" s="2"/>
      <c r="D24" s="2"/>
      <c r="E24" s="10"/>
      <c r="F24" s="2"/>
    </row>
    <row r="25" spans="2:6" ht="15.75" thickBot="1" x14ac:dyDescent="0.3">
      <c r="B25" s="269" t="s">
        <v>19</v>
      </c>
      <c r="C25" s="270"/>
      <c r="D25" s="270"/>
      <c r="E25" s="270"/>
      <c r="F25" s="271"/>
    </row>
    <row r="26" spans="2:6" ht="30" x14ac:dyDescent="0.25">
      <c r="B26" s="1" t="s">
        <v>2</v>
      </c>
      <c r="C26" s="274" t="s">
        <v>20</v>
      </c>
      <c r="D26" s="275"/>
      <c r="E26" s="12" t="s">
        <v>21</v>
      </c>
      <c r="F26" s="1" t="s">
        <v>6</v>
      </c>
    </row>
    <row r="27" spans="2:6" x14ac:dyDescent="0.25">
      <c r="B27" s="9"/>
      <c r="C27" s="250"/>
      <c r="D27" s="251"/>
      <c r="E27" s="13"/>
      <c r="F27" s="9"/>
    </row>
    <row r="28" spans="2:6" x14ac:dyDescent="0.25">
      <c r="B28" s="9"/>
      <c r="C28" s="250"/>
      <c r="D28" s="251"/>
      <c r="E28" s="13"/>
      <c r="F28" s="9"/>
    </row>
    <row r="29" spans="2:6" x14ac:dyDescent="0.25">
      <c r="B29" s="9"/>
      <c r="C29" s="250"/>
      <c r="D29" s="251"/>
      <c r="E29" s="13"/>
      <c r="F29" s="9"/>
    </row>
    <row r="30" spans="2:6" x14ac:dyDescent="0.25">
      <c r="B30" s="9"/>
      <c r="C30" s="250"/>
      <c r="D30" s="251"/>
      <c r="E30" s="13"/>
      <c r="F30" s="9"/>
    </row>
    <row r="31" spans="2:6" x14ac:dyDescent="0.25">
      <c r="B31" s="9"/>
      <c r="C31" s="286"/>
      <c r="D31" s="286"/>
      <c r="E31" s="13"/>
      <c r="F31" s="9"/>
    </row>
    <row r="32" spans="2:6" x14ac:dyDescent="0.25">
      <c r="B32" s="129"/>
      <c r="C32" s="287"/>
      <c r="D32" s="287"/>
      <c r="E32" s="97"/>
      <c r="F32" s="98"/>
    </row>
    <row r="33" spans="2:6" x14ac:dyDescent="0.25">
      <c r="B33" s="117"/>
      <c r="C33" s="285"/>
      <c r="D33" s="285"/>
      <c r="E33" s="130"/>
      <c r="F33" s="117"/>
    </row>
    <row r="34" spans="2:6" x14ac:dyDescent="0.25">
      <c r="B34" s="117"/>
      <c r="C34" s="285"/>
      <c r="D34" s="285"/>
      <c r="E34" s="130"/>
      <c r="F34" s="117"/>
    </row>
    <row r="35" spans="2:6" x14ac:dyDescent="0.25">
      <c r="B35" s="117"/>
      <c r="C35" s="285"/>
      <c r="D35" s="285"/>
      <c r="E35" s="130"/>
      <c r="F35" s="117"/>
    </row>
    <row r="36" spans="2:6" x14ac:dyDescent="0.25">
      <c r="B36" s="117"/>
      <c r="C36" s="117"/>
      <c r="D36" s="117"/>
      <c r="E36" s="117"/>
      <c r="F36" s="117"/>
    </row>
    <row r="37" spans="2:6" x14ac:dyDescent="0.25">
      <c r="B37" s="117"/>
      <c r="C37" s="117"/>
      <c r="D37" s="117"/>
      <c r="E37" s="117"/>
      <c r="F37" s="117"/>
    </row>
  </sheetData>
  <mergeCells count="21">
    <mergeCell ref="C26:D26"/>
    <mergeCell ref="C27:D27"/>
    <mergeCell ref="B2:F2"/>
    <mergeCell ref="B3:F3"/>
    <mergeCell ref="B4:F4"/>
    <mergeCell ref="B5:F5"/>
    <mergeCell ref="B6:F6"/>
    <mergeCell ref="C28:D28"/>
    <mergeCell ref="C29:D29"/>
    <mergeCell ref="C30:D30"/>
    <mergeCell ref="C35:D35"/>
    <mergeCell ref="C31:D31"/>
    <mergeCell ref="C32:D32"/>
    <mergeCell ref="C33:D33"/>
    <mergeCell ref="C34:D34"/>
    <mergeCell ref="B10:F10"/>
    <mergeCell ref="B14:F14"/>
    <mergeCell ref="B19:F19"/>
    <mergeCell ref="B22:F22"/>
    <mergeCell ref="B25:F25"/>
    <mergeCell ref="B16:F16"/>
  </mergeCell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'C:\Users\leticia.gewehr\AppData\Local\Microsoft\Windows\INetCache\Content.Outlook\MHM37YP6\[PAC ASSJUR 2020.xlsx]Planilha2'!#REF!</xm:f>
          </x14:formula1>
          <xm:sqref>F32:F35</xm:sqref>
        </x14:dataValidation>
        <x14:dataValidation type="list" allowBlank="1" showInputMessage="1" showErrorMessage="1">
          <x14:formula1>
            <xm:f>'C:\Users\leticia.gewehr\AppData\Local\Microsoft\Windows\INetCache\Content.Outlook\MHM37YP6\[PAC ASSJUR 2020.xlsx]Planilha2'!#REF!</xm:f>
          </x14:formula1>
          <xm:sqref>E32:E35</xm:sqref>
        </x14:dataValidation>
        <x14:dataValidation type="list" allowBlank="1" showInputMessage="1" showErrorMessage="1">
          <x14:formula1>
            <xm:f>'\\srv\GERAF$\Gestão de CCL\PAC\2021\[PAC ASSJUR.xlsx]Planilha2'!#REF!</xm:f>
          </x14:formula1>
          <xm:sqref>F30:F31</xm:sqref>
        </x14:dataValidation>
        <x14:dataValidation type="list" allowBlank="1" showInputMessage="1" showErrorMessage="1">
          <x14:formula1>
            <xm:f>'\\srv\GERAF$\Gestão de CCL\PAC\2021\[PAC ASSJUR.xlsx]Planilha2'!#REF!</xm:f>
          </x14:formula1>
          <xm:sqref>E30:E31</xm:sqref>
        </x14:dataValidation>
        <x14:dataValidation type="list" allowBlank="1" showInputMessage="1" showErrorMessage="1">
          <x14:formula1>
            <xm:f>'\\srv\GERAF$\Gestão de CCL\PAC\2021\[PAC ASSJUR - atualizado.xlsx]Planilha2'!#REF!</xm:f>
          </x14:formula1>
          <xm:sqref>F2:F29</xm:sqref>
        </x14:dataValidation>
        <x14:dataValidation type="list" allowBlank="1" showInputMessage="1" showErrorMessage="1">
          <x14:formula1>
            <xm:f>'\\srv\GERAF$\Gestão de CCL\PAC\2021\[PAC ASSJUR - atualizado.xlsx]Planilha2'!#REF!</xm:f>
          </x14:formula1>
          <xm:sqref>E2:E29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4"/>
  <sheetViews>
    <sheetView topLeftCell="A7" workbookViewId="0">
      <selection activeCell="B20" sqref="B20:F20"/>
    </sheetView>
  </sheetViews>
  <sheetFormatPr defaultRowHeight="15" x14ac:dyDescent="0.25"/>
  <cols>
    <col min="2" max="2" width="33.42578125" customWidth="1"/>
    <col min="3" max="3" width="15.42578125" customWidth="1"/>
    <col min="4" max="5" width="14" customWidth="1"/>
    <col min="6" max="6" width="11.7109375" customWidth="1"/>
  </cols>
  <sheetData>
    <row r="1" spans="2:6" ht="15.75" thickBot="1" x14ac:dyDescent="0.3">
      <c r="B1" s="245" t="s">
        <v>0</v>
      </c>
      <c r="C1" s="246"/>
      <c r="D1" s="246"/>
      <c r="E1" s="246"/>
      <c r="F1" s="247"/>
    </row>
    <row r="2" spans="2:6" x14ac:dyDescent="0.25">
      <c r="B2" s="278" t="s">
        <v>1</v>
      </c>
      <c r="C2" s="278"/>
      <c r="D2" s="278"/>
      <c r="E2" s="278"/>
      <c r="F2" s="278"/>
    </row>
    <row r="3" spans="2:6" x14ac:dyDescent="0.25">
      <c r="B3" s="279" t="s">
        <v>245</v>
      </c>
      <c r="C3" s="280"/>
      <c r="D3" s="280"/>
      <c r="E3" s="280"/>
      <c r="F3" s="281"/>
    </row>
    <row r="4" spans="2:6" ht="15.75" thickBot="1" x14ac:dyDescent="0.3">
      <c r="B4" s="282" t="s">
        <v>246</v>
      </c>
      <c r="C4" s="283"/>
      <c r="D4" s="283"/>
      <c r="E4" s="283"/>
      <c r="F4" s="284"/>
    </row>
    <row r="5" spans="2:6" ht="15.75" thickBot="1" x14ac:dyDescent="0.3">
      <c r="B5" s="269" t="s">
        <v>7</v>
      </c>
      <c r="C5" s="270"/>
      <c r="D5" s="270"/>
      <c r="E5" s="270"/>
      <c r="F5" s="271"/>
    </row>
    <row r="6" spans="2:6" ht="45" x14ac:dyDescent="0.25">
      <c r="B6" s="1" t="s">
        <v>34</v>
      </c>
      <c r="C6" s="1" t="s">
        <v>3</v>
      </c>
      <c r="D6" s="1" t="s">
        <v>4</v>
      </c>
      <c r="E6" s="12" t="s">
        <v>5</v>
      </c>
      <c r="F6" s="1" t="s">
        <v>6</v>
      </c>
    </row>
    <row r="7" spans="2:6" x14ac:dyDescent="0.25">
      <c r="B7" s="2"/>
      <c r="C7" s="2"/>
      <c r="D7" s="2"/>
      <c r="E7" s="14"/>
      <c r="F7" s="15"/>
    </row>
    <row r="8" spans="2:6" x14ac:dyDescent="0.25">
      <c r="B8" s="2"/>
      <c r="C8" s="2"/>
      <c r="D8" s="2"/>
      <c r="E8" s="14"/>
      <c r="F8" s="15"/>
    </row>
    <row r="9" spans="2:6" x14ac:dyDescent="0.25">
      <c r="B9" s="2"/>
      <c r="C9" s="2"/>
      <c r="D9" s="2"/>
      <c r="E9" s="14"/>
      <c r="F9" s="15"/>
    </row>
    <row r="10" spans="2:6" ht="15.75" thickBot="1" x14ac:dyDescent="0.3">
      <c r="B10" s="4"/>
      <c r="C10" s="4"/>
      <c r="D10" s="4"/>
      <c r="E10" s="11"/>
      <c r="F10" s="4"/>
    </row>
    <row r="11" spans="2:6" ht="15.75" thickBot="1" x14ac:dyDescent="0.3">
      <c r="B11" s="269" t="s">
        <v>8</v>
      </c>
      <c r="C11" s="270"/>
      <c r="D11" s="270"/>
      <c r="E11" s="270"/>
      <c r="F11" s="271"/>
    </row>
    <row r="12" spans="2:6" ht="45" x14ac:dyDescent="0.25">
      <c r="B12" s="1" t="s">
        <v>9</v>
      </c>
      <c r="C12" s="1" t="s">
        <v>10</v>
      </c>
      <c r="D12" s="1" t="s">
        <v>11</v>
      </c>
      <c r="E12" s="12" t="s">
        <v>12</v>
      </c>
      <c r="F12" s="1" t="s">
        <v>6</v>
      </c>
    </row>
    <row r="13" spans="2:6" x14ac:dyDescent="0.25">
      <c r="B13" s="2"/>
      <c r="C13" s="2"/>
      <c r="D13" s="2"/>
      <c r="E13" s="14"/>
      <c r="F13" s="15"/>
    </row>
    <row r="14" spans="2:6" x14ac:dyDescent="0.25">
      <c r="B14" s="2"/>
      <c r="C14" s="2"/>
      <c r="D14" s="2"/>
      <c r="E14" s="14"/>
      <c r="F14" s="15"/>
    </row>
    <row r="15" spans="2:6" x14ac:dyDescent="0.25">
      <c r="B15" s="2"/>
      <c r="C15" s="2"/>
      <c r="D15" s="2"/>
      <c r="E15" s="14"/>
      <c r="F15" s="15"/>
    </row>
    <row r="16" spans="2:6" ht="15.75" thickBot="1" x14ac:dyDescent="0.3">
      <c r="B16" s="4"/>
      <c r="C16" s="4"/>
      <c r="D16" s="4"/>
      <c r="E16" s="16"/>
      <c r="F16" s="17"/>
    </row>
    <row r="17" spans="2:6" ht="15.75" thickBot="1" x14ac:dyDescent="0.3">
      <c r="B17" s="269" t="s">
        <v>13</v>
      </c>
      <c r="C17" s="270"/>
      <c r="D17" s="270"/>
      <c r="E17" s="270"/>
      <c r="F17" s="271"/>
    </row>
    <row r="18" spans="2:6" ht="45" x14ac:dyDescent="0.25">
      <c r="B18" s="1" t="s">
        <v>2</v>
      </c>
      <c r="C18" s="1" t="s">
        <v>10</v>
      </c>
      <c r="D18" s="1" t="s">
        <v>17</v>
      </c>
      <c r="E18" s="12" t="s">
        <v>18</v>
      </c>
      <c r="F18" s="1" t="s">
        <v>6</v>
      </c>
    </row>
    <row r="19" spans="2:6" ht="15.75" thickBot="1" x14ac:dyDescent="0.3">
      <c r="B19" s="272" t="s">
        <v>14</v>
      </c>
      <c r="C19" s="272"/>
      <c r="D19" s="272"/>
      <c r="E19" s="272"/>
      <c r="F19" s="272"/>
    </row>
    <row r="20" spans="2:6" ht="45.75" thickTop="1" x14ac:dyDescent="0.25">
      <c r="B20" s="192" t="s">
        <v>247</v>
      </c>
      <c r="C20" s="38">
        <v>1</v>
      </c>
      <c r="D20" s="217">
        <v>30000</v>
      </c>
      <c r="E20" s="20" t="s">
        <v>224</v>
      </c>
      <c r="F20" s="38"/>
    </row>
    <row r="21" spans="2:6" x14ac:dyDescent="0.25">
      <c r="B21" s="2"/>
      <c r="C21" s="2"/>
      <c r="D21" s="2"/>
      <c r="E21" s="10"/>
      <c r="F21" s="2"/>
    </row>
    <row r="22" spans="2:6" ht="15.75" thickBot="1" x14ac:dyDescent="0.3">
      <c r="B22" s="272" t="s">
        <v>15</v>
      </c>
      <c r="C22" s="272"/>
      <c r="D22" s="272"/>
      <c r="E22" s="272"/>
      <c r="F22" s="272"/>
    </row>
    <row r="23" spans="2:6" ht="15.75" thickTop="1" x14ac:dyDescent="0.25">
      <c r="B23" s="3"/>
      <c r="C23" s="3"/>
      <c r="D23" s="3"/>
      <c r="E23" s="14"/>
      <c r="F23" s="3"/>
    </row>
    <row r="24" spans="2:6" x14ac:dyDescent="0.25">
      <c r="B24" s="2"/>
      <c r="C24" s="2"/>
      <c r="D24" s="2"/>
      <c r="E24" s="10"/>
      <c r="F24" s="2"/>
    </row>
    <row r="25" spans="2:6" ht="15.75" thickBot="1" x14ac:dyDescent="0.3">
      <c r="B25" s="272" t="s">
        <v>16</v>
      </c>
      <c r="C25" s="272"/>
      <c r="D25" s="272"/>
      <c r="E25" s="272"/>
      <c r="F25" s="272"/>
    </row>
    <row r="26" spans="2:6" ht="15.75" thickTop="1" x14ac:dyDescent="0.25">
      <c r="B26" s="3"/>
      <c r="C26" s="3"/>
      <c r="D26" s="3"/>
      <c r="E26" s="14"/>
      <c r="F26" s="3"/>
    </row>
    <row r="27" spans="2:6" ht="15.75" thickBot="1" x14ac:dyDescent="0.3">
      <c r="B27" s="2"/>
      <c r="C27" s="2"/>
      <c r="D27" s="2"/>
      <c r="E27" s="10"/>
      <c r="F27" s="2"/>
    </row>
    <row r="28" spans="2:6" ht="15.75" thickBot="1" x14ac:dyDescent="0.3">
      <c r="B28" s="269" t="s">
        <v>19</v>
      </c>
      <c r="C28" s="270"/>
      <c r="D28" s="270"/>
      <c r="E28" s="270"/>
      <c r="F28" s="271"/>
    </row>
    <row r="29" spans="2:6" ht="45" x14ac:dyDescent="0.25">
      <c r="B29" s="1" t="s">
        <v>2</v>
      </c>
      <c r="C29" s="274" t="s">
        <v>20</v>
      </c>
      <c r="D29" s="275"/>
      <c r="E29" s="12" t="s">
        <v>21</v>
      </c>
      <c r="F29" s="1" t="s">
        <v>6</v>
      </c>
    </row>
    <row r="30" spans="2:6" x14ac:dyDescent="0.25">
      <c r="B30" s="9"/>
      <c r="C30" s="250"/>
      <c r="D30" s="251"/>
      <c r="E30" s="14"/>
      <c r="F30" s="9"/>
    </row>
    <row r="31" spans="2:6" x14ac:dyDescent="0.25">
      <c r="B31" s="9"/>
      <c r="C31" s="250"/>
      <c r="D31" s="251"/>
      <c r="E31" s="13"/>
      <c r="F31" s="9"/>
    </row>
    <row r="32" spans="2:6" x14ac:dyDescent="0.25">
      <c r="B32" s="9"/>
      <c r="C32" s="250"/>
      <c r="D32" s="251"/>
      <c r="E32" s="13"/>
      <c r="F32" s="9"/>
    </row>
    <row r="33" spans="2:6" x14ac:dyDescent="0.25">
      <c r="B33" s="9"/>
      <c r="C33" s="250"/>
      <c r="D33" s="251"/>
      <c r="E33" s="13"/>
      <c r="F33" s="9"/>
    </row>
    <row r="34" spans="2:6" x14ac:dyDescent="0.25">
      <c r="B34" s="7"/>
      <c r="C34" s="7"/>
      <c r="D34" s="7"/>
      <c r="E34" s="124"/>
      <c r="F34" s="7"/>
    </row>
  </sheetData>
  <mergeCells count="16">
    <mergeCell ref="C30:D30"/>
    <mergeCell ref="C31:D31"/>
    <mergeCell ref="C32:D32"/>
    <mergeCell ref="C33:D33"/>
    <mergeCell ref="B17:F17"/>
    <mergeCell ref="B19:F19"/>
    <mergeCell ref="B22:F22"/>
    <mergeCell ref="B25:F25"/>
    <mergeCell ref="B28:F28"/>
    <mergeCell ref="C29:D29"/>
    <mergeCell ref="B1:F1"/>
    <mergeCell ref="B2:F2"/>
    <mergeCell ref="B3:F3"/>
    <mergeCell ref="B4:F4"/>
    <mergeCell ref="B5:F5"/>
    <mergeCell ref="B11:F11"/>
  </mergeCell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2">
        <x14:dataValidation type="list" allowBlank="1" showInputMessage="1" showErrorMessage="1">
          <x14:formula1>
            <xm:f>'[PAC GERGERAL.xlsx]Planilha2'!#REF!</xm:f>
          </x14:formula1>
          <xm:sqref>F1:F34</xm:sqref>
        </x14:dataValidation>
        <x14:dataValidation type="list" allowBlank="1" showInputMessage="1" showErrorMessage="1">
          <x14:formula1>
            <xm:f>'[PAC GERGERAL.xlsx]Planilha2'!#REF!</xm:f>
          </x14:formula1>
          <xm:sqref>E1:E34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5"/>
  <sheetViews>
    <sheetView workbookViewId="0">
      <selection activeCell="B2" sqref="B2:F2"/>
    </sheetView>
  </sheetViews>
  <sheetFormatPr defaultRowHeight="15" x14ac:dyDescent="0.25"/>
  <cols>
    <col min="2" max="2" width="33.42578125" customWidth="1"/>
    <col min="3" max="3" width="15.42578125" customWidth="1"/>
    <col min="4" max="4" width="10.85546875" customWidth="1"/>
    <col min="5" max="5" width="14" customWidth="1"/>
    <col min="6" max="6" width="11.7109375" customWidth="1"/>
  </cols>
  <sheetData>
    <row r="1" spans="2:6" ht="15.75" thickBot="1" x14ac:dyDescent="0.3"/>
    <row r="2" spans="2:6" ht="15.75" thickBot="1" x14ac:dyDescent="0.3">
      <c r="B2" s="245" t="s">
        <v>0</v>
      </c>
      <c r="C2" s="246"/>
      <c r="D2" s="246"/>
      <c r="E2" s="246"/>
      <c r="F2" s="247"/>
    </row>
    <row r="3" spans="2:6" ht="15" customHeight="1" x14ac:dyDescent="0.25">
      <c r="B3" s="278" t="s">
        <v>1</v>
      </c>
      <c r="C3" s="278"/>
      <c r="D3" s="278"/>
      <c r="E3" s="278"/>
      <c r="F3" s="278"/>
    </row>
    <row r="4" spans="2:6" x14ac:dyDescent="0.25">
      <c r="B4" s="279" t="s">
        <v>64</v>
      </c>
      <c r="C4" s="280"/>
      <c r="D4" s="280"/>
      <c r="E4" s="280"/>
      <c r="F4" s="281"/>
    </row>
    <row r="5" spans="2:6" ht="15.75" thickBot="1" x14ac:dyDescent="0.3">
      <c r="B5" s="282" t="s">
        <v>65</v>
      </c>
      <c r="C5" s="283"/>
      <c r="D5" s="283"/>
      <c r="E5" s="283"/>
      <c r="F5" s="284"/>
    </row>
    <row r="6" spans="2:6" ht="15.75" thickBot="1" x14ac:dyDescent="0.3">
      <c r="B6" s="269" t="s">
        <v>7</v>
      </c>
      <c r="C6" s="270"/>
      <c r="D6" s="270"/>
      <c r="E6" s="270"/>
      <c r="F6" s="271"/>
    </row>
    <row r="7" spans="2:6" ht="45" x14ac:dyDescent="0.25">
      <c r="B7" s="1" t="s">
        <v>34</v>
      </c>
      <c r="C7" s="1" t="s">
        <v>3</v>
      </c>
      <c r="D7" s="1" t="s">
        <v>4</v>
      </c>
      <c r="E7" s="12" t="s">
        <v>5</v>
      </c>
      <c r="F7" s="1" t="s">
        <v>6</v>
      </c>
    </row>
    <row r="8" spans="2:6" x14ac:dyDescent="0.25">
      <c r="B8" s="2"/>
      <c r="C8" s="2"/>
      <c r="D8" s="2"/>
      <c r="E8" s="14"/>
      <c r="F8" s="15"/>
    </row>
    <row r="9" spans="2:6" x14ac:dyDescent="0.25">
      <c r="B9" s="2"/>
      <c r="C9" s="2"/>
      <c r="D9" s="2"/>
      <c r="E9" s="14"/>
      <c r="F9" s="15"/>
    </row>
    <row r="10" spans="2:6" x14ac:dyDescent="0.25">
      <c r="B10" s="2"/>
      <c r="C10" s="2"/>
      <c r="D10" s="2"/>
      <c r="E10" s="14"/>
      <c r="F10" s="15"/>
    </row>
    <row r="11" spans="2:6" ht="15.75" thickBot="1" x14ac:dyDescent="0.3">
      <c r="B11" s="4"/>
      <c r="C11" s="4"/>
      <c r="D11" s="4"/>
      <c r="E11" s="11"/>
      <c r="F11" s="4"/>
    </row>
    <row r="12" spans="2:6" ht="15.75" thickBot="1" x14ac:dyDescent="0.3">
      <c r="B12" s="269" t="s">
        <v>8</v>
      </c>
      <c r="C12" s="270"/>
      <c r="D12" s="270"/>
      <c r="E12" s="270"/>
      <c r="F12" s="271"/>
    </row>
    <row r="13" spans="2:6" ht="45" x14ac:dyDescent="0.25">
      <c r="B13" s="1" t="s">
        <v>9</v>
      </c>
      <c r="C13" s="1" t="s">
        <v>10</v>
      </c>
      <c r="D13" s="1" t="s">
        <v>11</v>
      </c>
      <c r="E13" s="12" t="s">
        <v>12</v>
      </c>
      <c r="F13" s="1" t="s">
        <v>6</v>
      </c>
    </row>
    <row r="14" spans="2:6" x14ac:dyDescent="0.25">
      <c r="B14" s="2" t="s">
        <v>134</v>
      </c>
      <c r="C14" s="2">
        <v>1</v>
      </c>
      <c r="D14" s="31">
        <v>25000</v>
      </c>
      <c r="E14" s="14" t="s">
        <v>25</v>
      </c>
      <c r="F14" s="15">
        <v>3</v>
      </c>
    </row>
    <row r="15" spans="2:6" x14ac:dyDescent="0.25">
      <c r="B15" s="2" t="s">
        <v>135</v>
      </c>
      <c r="C15" s="2">
        <v>15</v>
      </c>
      <c r="D15" s="31">
        <v>5000</v>
      </c>
      <c r="E15" s="14" t="s">
        <v>27</v>
      </c>
      <c r="F15" s="15">
        <v>3</v>
      </c>
    </row>
    <row r="16" spans="2:6" x14ac:dyDescent="0.25">
      <c r="B16" s="49" t="s">
        <v>50</v>
      </c>
      <c r="C16" s="2">
        <v>1</v>
      </c>
      <c r="D16" s="31">
        <v>10000</v>
      </c>
      <c r="E16" s="14" t="s">
        <v>29</v>
      </c>
      <c r="F16" s="15">
        <v>3</v>
      </c>
    </row>
    <row r="17" spans="2:6" ht="15.75" thickBot="1" x14ac:dyDescent="0.3">
      <c r="B17" s="4"/>
      <c r="C17" s="4"/>
      <c r="D17" s="131"/>
      <c r="E17" s="16"/>
      <c r="F17" s="17"/>
    </row>
    <row r="18" spans="2:6" ht="15.75" thickBot="1" x14ac:dyDescent="0.3">
      <c r="B18" s="256" t="s">
        <v>13</v>
      </c>
      <c r="C18" s="257"/>
      <c r="D18" s="257"/>
      <c r="E18" s="257"/>
      <c r="F18" s="258"/>
    </row>
    <row r="19" spans="2:6" ht="45" x14ac:dyDescent="0.25">
      <c r="B19" s="1" t="s">
        <v>2</v>
      </c>
      <c r="C19" s="1" t="s">
        <v>10</v>
      </c>
      <c r="D19" s="1" t="s">
        <v>17</v>
      </c>
      <c r="E19" s="12" t="s">
        <v>18</v>
      </c>
      <c r="F19" s="1" t="s">
        <v>6</v>
      </c>
    </row>
    <row r="20" spans="2:6" ht="15.75" thickBot="1" x14ac:dyDescent="0.3">
      <c r="B20" s="276" t="s">
        <v>14</v>
      </c>
      <c r="C20" s="255"/>
      <c r="D20" s="255"/>
      <c r="E20" s="255"/>
      <c r="F20" s="277"/>
    </row>
    <row r="21" spans="2:6" ht="15.75" thickTop="1" x14ac:dyDescent="0.25">
      <c r="B21" s="3"/>
      <c r="C21" s="3"/>
      <c r="D21" s="3"/>
      <c r="E21" s="14"/>
      <c r="F21" s="3"/>
    </row>
    <row r="22" spans="2:6" x14ac:dyDescent="0.25">
      <c r="B22" s="2"/>
      <c r="C22" s="2"/>
      <c r="D22" s="2"/>
      <c r="E22" s="10"/>
      <c r="F22" s="2"/>
    </row>
    <row r="23" spans="2:6" ht="15.75" thickBot="1" x14ac:dyDescent="0.3">
      <c r="B23" s="276" t="s">
        <v>15</v>
      </c>
      <c r="C23" s="255"/>
      <c r="D23" s="255"/>
      <c r="E23" s="255"/>
      <c r="F23" s="277"/>
    </row>
    <row r="24" spans="2:6" ht="15.75" thickTop="1" x14ac:dyDescent="0.25">
      <c r="B24" s="3"/>
      <c r="C24" s="3"/>
      <c r="D24" s="3"/>
      <c r="E24" s="14"/>
      <c r="F24" s="3"/>
    </row>
    <row r="25" spans="2:6" x14ac:dyDescent="0.25">
      <c r="B25" s="2"/>
      <c r="C25" s="2"/>
      <c r="D25" s="2"/>
      <c r="E25" s="10"/>
      <c r="F25" s="2"/>
    </row>
    <row r="26" spans="2:6" ht="15.75" thickBot="1" x14ac:dyDescent="0.3">
      <c r="B26" s="276" t="s">
        <v>16</v>
      </c>
      <c r="C26" s="255"/>
      <c r="D26" s="255"/>
      <c r="E26" s="255"/>
      <c r="F26" s="277"/>
    </row>
    <row r="27" spans="2:6" ht="15.75" thickTop="1" x14ac:dyDescent="0.25">
      <c r="B27" s="3"/>
      <c r="C27" s="3"/>
      <c r="D27" s="3"/>
      <c r="E27" s="14"/>
      <c r="F27" s="3"/>
    </row>
    <row r="28" spans="2:6" ht="15.75" thickBot="1" x14ac:dyDescent="0.3">
      <c r="B28" s="2"/>
      <c r="C28" s="2"/>
      <c r="D28" s="2"/>
      <c r="E28" s="10"/>
      <c r="F28" s="2"/>
    </row>
    <row r="29" spans="2:6" ht="15.75" thickBot="1" x14ac:dyDescent="0.3">
      <c r="B29" s="256" t="s">
        <v>19</v>
      </c>
      <c r="C29" s="257"/>
      <c r="D29" s="257"/>
      <c r="E29" s="257"/>
      <c r="F29" s="258"/>
    </row>
    <row r="30" spans="2:6" ht="45" x14ac:dyDescent="0.25">
      <c r="B30" s="1" t="s">
        <v>2</v>
      </c>
      <c r="C30" s="274" t="s">
        <v>20</v>
      </c>
      <c r="D30" s="275"/>
      <c r="E30" s="12" t="s">
        <v>21</v>
      </c>
      <c r="F30" s="1" t="s">
        <v>6</v>
      </c>
    </row>
    <row r="31" spans="2:6" x14ac:dyDescent="0.25">
      <c r="B31" s="9"/>
      <c r="C31" s="250"/>
      <c r="D31" s="251"/>
      <c r="E31" s="14"/>
      <c r="F31" s="9"/>
    </row>
    <row r="32" spans="2:6" x14ac:dyDescent="0.25">
      <c r="B32" s="9"/>
      <c r="C32" s="250"/>
      <c r="D32" s="251"/>
      <c r="E32" s="13"/>
      <c r="F32" s="9"/>
    </row>
    <row r="33" spans="2:6" x14ac:dyDescent="0.25">
      <c r="B33" s="9"/>
      <c r="C33" s="250"/>
      <c r="D33" s="251"/>
      <c r="E33" s="13"/>
      <c r="F33" s="9"/>
    </row>
    <row r="34" spans="2:6" x14ac:dyDescent="0.25">
      <c r="B34" s="9"/>
      <c r="C34" s="250"/>
      <c r="D34" s="251"/>
      <c r="E34" s="13"/>
      <c r="F34" s="9"/>
    </row>
    <row r="35" spans="2:6" x14ac:dyDescent="0.25">
      <c r="B35" s="9"/>
      <c r="C35" s="250"/>
      <c r="D35" s="251"/>
      <c r="E35" s="13"/>
      <c r="F35" s="9"/>
    </row>
  </sheetData>
  <mergeCells count="17">
    <mergeCell ref="C30:D30"/>
    <mergeCell ref="B12:F12"/>
    <mergeCell ref="B2:F2"/>
    <mergeCell ref="B3:F3"/>
    <mergeCell ref="B4:F4"/>
    <mergeCell ref="B5:F5"/>
    <mergeCell ref="B6:F6"/>
    <mergeCell ref="B18:F18"/>
    <mergeCell ref="B20:F20"/>
    <mergeCell ref="B23:F23"/>
    <mergeCell ref="B26:F26"/>
    <mergeCell ref="B29:F29"/>
    <mergeCell ref="C32:D32"/>
    <mergeCell ref="C33:D33"/>
    <mergeCell ref="C34:D34"/>
    <mergeCell ref="C35:D35"/>
    <mergeCell ref="C31:D31"/>
  </mergeCell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4">
        <x14:dataValidation type="list" allowBlank="1" showInputMessage="1" showErrorMessage="1">
          <x14:formula1>
            <xm:f>'L:\Gestão de CCL\PAC\[PAC CORTSI 2020.xlsx]Planilha2'!#REF!</xm:f>
          </x14:formula1>
          <xm:sqref>F35</xm:sqref>
        </x14:dataValidation>
        <x14:dataValidation type="list" allowBlank="1" showInputMessage="1" showErrorMessage="1">
          <x14:formula1>
            <xm:f>'L:\Gestão de CCL\PAC\[PAC CORTSI 2020.xlsx]Planilha2'!#REF!</xm:f>
          </x14:formula1>
          <xm:sqref>E35</xm:sqref>
        </x14:dataValidation>
        <x14:dataValidation type="list" allowBlank="1" showInputMessage="1" showErrorMessage="1">
          <x14:formula1>
            <xm:f>'\\srv\GERAF$\Gestão de CCL\PAC\2021\[PAC CORTI.xlsx]Planilha2'!#REF!</xm:f>
          </x14:formula1>
          <xm:sqref>F2:F34</xm:sqref>
        </x14:dataValidation>
        <x14:dataValidation type="list" allowBlank="1" showInputMessage="1" showErrorMessage="1">
          <x14:formula1>
            <xm:f>'\\srv\GERAF$\Gestão de CCL\PAC\2021\[PAC CORTI.xlsx]Planilha2'!#REF!</xm:f>
          </x14:formula1>
          <xm:sqref>E2:E34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topLeftCell="A22" workbookViewId="0">
      <selection activeCell="B25" sqref="B25:F25"/>
    </sheetView>
  </sheetViews>
  <sheetFormatPr defaultRowHeight="15" x14ac:dyDescent="0.25"/>
  <cols>
    <col min="1" max="1" width="5.7109375" customWidth="1"/>
    <col min="2" max="2" width="38.85546875" customWidth="1"/>
    <col min="3" max="3" width="15.42578125" customWidth="1"/>
    <col min="4" max="4" width="13.28515625" bestFit="1" customWidth="1"/>
    <col min="5" max="5" width="14" customWidth="1"/>
    <col min="6" max="6" width="11.85546875" bestFit="1" customWidth="1"/>
  </cols>
  <sheetData>
    <row r="1" spans="2:6" ht="15.75" thickBot="1" x14ac:dyDescent="0.3"/>
    <row r="2" spans="2:6" ht="15.75" thickBot="1" x14ac:dyDescent="0.3">
      <c r="B2" s="245" t="s">
        <v>0</v>
      </c>
      <c r="C2" s="246"/>
      <c r="D2" s="246"/>
      <c r="E2" s="246"/>
      <c r="F2" s="247"/>
    </row>
    <row r="3" spans="2:6" ht="15" customHeight="1" x14ac:dyDescent="0.25">
      <c r="B3" s="278" t="s">
        <v>1</v>
      </c>
      <c r="C3" s="278"/>
      <c r="D3" s="278"/>
      <c r="E3" s="278"/>
      <c r="F3" s="278"/>
    </row>
    <row r="4" spans="2:6" x14ac:dyDescent="0.25">
      <c r="B4" s="288" t="s">
        <v>178</v>
      </c>
      <c r="C4" s="289"/>
      <c r="D4" s="289"/>
      <c r="E4" s="289"/>
      <c r="F4" s="290"/>
    </row>
    <row r="5" spans="2:6" ht="15.75" thickBot="1" x14ac:dyDescent="0.3">
      <c r="B5" s="291" t="s">
        <v>179</v>
      </c>
      <c r="C5" s="292"/>
      <c r="D5" s="292"/>
      <c r="E5" s="292"/>
      <c r="F5" s="293"/>
    </row>
    <row r="6" spans="2:6" ht="15.75" thickBot="1" x14ac:dyDescent="0.3">
      <c r="B6" s="294" t="s">
        <v>7</v>
      </c>
      <c r="C6" s="295"/>
      <c r="D6" s="295"/>
      <c r="E6" s="295"/>
      <c r="F6" s="296"/>
    </row>
    <row r="7" spans="2:6" ht="45" x14ac:dyDescent="0.25">
      <c r="B7" s="1" t="s">
        <v>34</v>
      </c>
      <c r="C7" s="1" t="s">
        <v>3</v>
      </c>
      <c r="D7" s="180" t="s">
        <v>4</v>
      </c>
      <c r="E7" s="12" t="s">
        <v>5</v>
      </c>
      <c r="F7" s="1" t="s">
        <v>6</v>
      </c>
    </row>
    <row r="8" spans="2:6" x14ac:dyDescent="0.25">
      <c r="B8" s="18" t="s">
        <v>180</v>
      </c>
      <c r="C8" s="18">
        <v>35</v>
      </c>
      <c r="D8" s="181">
        <v>5000</v>
      </c>
      <c r="E8" s="20" t="s">
        <v>31</v>
      </c>
      <c r="F8" s="21">
        <v>1</v>
      </c>
    </row>
    <row r="9" spans="2:6" ht="30" x14ac:dyDescent="0.25">
      <c r="B9" s="78" t="s">
        <v>181</v>
      </c>
      <c r="C9" s="78">
        <v>3</v>
      </c>
      <c r="D9" s="182">
        <v>4000</v>
      </c>
      <c r="E9" s="58" t="s">
        <v>27</v>
      </c>
      <c r="F9" s="78">
        <v>2</v>
      </c>
    </row>
    <row r="10" spans="2:6" x14ac:dyDescent="0.25">
      <c r="B10" s="78" t="s">
        <v>182</v>
      </c>
      <c r="C10" s="78">
        <v>10</v>
      </c>
      <c r="D10" s="182">
        <v>8000</v>
      </c>
      <c r="E10" s="58" t="s">
        <v>27</v>
      </c>
      <c r="F10" s="78">
        <v>3</v>
      </c>
    </row>
    <row r="11" spans="2:6" ht="30" x14ac:dyDescent="0.25">
      <c r="B11" s="78" t="s">
        <v>183</v>
      </c>
      <c r="C11" s="78">
        <v>10</v>
      </c>
      <c r="D11" s="182">
        <v>10000</v>
      </c>
      <c r="E11" s="79" t="s">
        <v>29</v>
      </c>
      <c r="F11" s="78">
        <v>3</v>
      </c>
    </row>
    <row r="12" spans="2:6" x14ac:dyDescent="0.25">
      <c r="B12" s="306" t="s">
        <v>184</v>
      </c>
      <c r="C12" s="183">
        <v>35</v>
      </c>
      <c r="D12" s="184">
        <v>20000</v>
      </c>
      <c r="E12" s="185" t="s">
        <v>33</v>
      </c>
      <c r="F12" s="186">
        <v>4</v>
      </c>
    </row>
    <row r="13" spans="2:6" x14ac:dyDescent="0.25">
      <c r="B13" s="187" t="s">
        <v>185</v>
      </c>
      <c r="C13" s="187">
        <v>3</v>
      </c>
      <c r="D13" s="188">
        <v>6000</v>
      </c>
      <c r="E13" s="189" t="s">
        <v>26</v>
      </c>
      <c r="F13" s="187">
        <v>5</v>
      </c>
    </row>
    <row r="14" spans="2:6" ht="15.75" thickBot="1" x14ac:dyDescent="0.3">
      <c r="B14" s="297" t="s">
        <v>8</v>
      </c>
      <c r="C14" s="298"/>
      <c r="D14" s="298"/>
      <c r="E14" s="298"/>
      <c r="F14" s="299"/>
    </row>
    <row r="15" spans="2:6" ht="45" x14ac:dyDescent="0.25">
      <c r="B15" s="1" t="s">
        <v>9</v>
      </c>
      <c r="C15" s="1" t="s">
        <v>10</v>
      </c>
      <c r="D15" s="180" t="s">
        <v>11</v>
      </c>
      <c r="E15" s="12" t="s">
        <v>12</v>
      </c>
      <c r="F15" s="1" t="s">
        <v>6</v>
      </c>
    </row>
    <row r="16" spans="2:6" x14ac:dyDescent="0.25">
      <c r="B16" s="18" t="s">
        <v>186</v>
      </c>
      <c r="C16" s="18">
        <v>1</v>
      </c>
      <c r="D16" s="181">
        <v>1440</v>
      </c>
      <c r="E16" s="20" t="s">
        <v>25</v>
      </c>
      <c r="F16" s="21">
        <v>5</v>
      </c>
    </row>
    <row r="17" spans="2:6" x14ac:dyDescent="0.25">
      <c r="B17" s="23" t="s">
        <v>187</v>
      </c>
      <c r="C17" s="24">
        <v>1</v>
      </c>
      <c r="D17" s="190" t="s">
        <v>188</v>
      </c>
      <c r="E17" s="25" t="s">
        <v>48</v>
      </c>
      <c r="F17" s="26">
        <v>4</v>
      </c>
    </row>
    <row r="18" spans="2:6" x14ac:dyDescent="0.25">
      <c r="B18" s="19" t="s">
        <v>189</v>
      </c>
      <c r="C18" s="18">
        <v>1</v>
      </c>
      <c r="D18" s="181" t="s">
        <v>188</v>
      </c>
      <c r="E18" s="20" t="s">
        <v>28</v>
      </c>
      <c r="F18" s="21">
        <v>4</v>
      </c>
    </row>
    <row r="19" spans="2:6" x14ac:dyDescent="0.25">
      <c r="B19" s="19" t="s">
        <v>190</v>
      </c>
      <c r="C19" s="18">
        <v>1</v>
      </c>
      <c r="D19" s="181" t="s">
        <v>188</v>
      </c>
      <c r="E19" s="20" t="s">
        <v>28</v>
      </c>
      <c r="F19" s="21">
        <v>4</v>
      </c>
    </row>
    <row r="20" spans="2:6" x14ac:dyDescent="0.25">
      <c r="B20" s="19" t="s">
        <v>191</v>
      </c>
      <c r="C20" s="18">
        <v>1</v>
      </c>
      <c r="D20" s="181" t="s">
        <v>188</v>
      </c>
      <c r="E20" s="20" t="s">
        <v>28</v>
      </c>
      <c r="F20" s="21">
        <v>4</v>
      </c>
    </row>
    <row r="21" spans="2:6" ht="15.75" thickBot="1" x14ac:dyDescent="0.3">
      <c r="B21" s="297" t="s">
        <v>13</v>
      </c>
      <c r="C21" s="298"/>
      <c r="D21" s="298"/>
      <c r="E21" s="298"/>
      <c r="F21" s="299"/>
    </row>
    <row r="22" spans="2:6" ht="45" x14ac:dyDescent="0.25">
      <c r="B22" s="1" t="s">
        <v>2</v>
      </c>
      <c r="C22" s="1" t="s">
        <v>10</v>
      </c>
      <c r="D22" s="180" t="s">
        <v>17</v>
      </c>
      <c r="E22" s="12" t="s">
        <v>18</v>
      </c>
      <c r="F22" s="1" t="s">
        <v>6</v>
      </c>
    </row>
    <row r="23" spans="2:6" ht="15.75" thickBot="1" x14ac:dyDescent="0.3">
      <c r="B23" s="300" t="s">
        <v>14</v>
      </c>
      <c r="C23" s="300"/>
      <c r="D23" s="300"/>
      <c r="E23" s="300"/>
      <c r="F23" s="300"/>
    </row>
    <row r="24" spans="2:6" ht="15.75" thickTop="1" x14ac:dyDescent="0.25">
      <c r="B24" s="38" t="s">
        <v>192</v>
      </c>
      <c r="C24" s="38">
        <v>1</v>
      </c>
      <c r="D24" s="44">
        <v>12000</v>
      </c>
      <c r="E24" s="20" t="s">
        <v>25</v>
      </c>
      <c r="F24" s="38">
        <v>4</v>
      </c>
    </row>
    <row r="25" spans="2:6" ht="30" x14ac:dyDescent="0.25">
      <c r="B25" s="187" t="s">
        <v>243</v>
      </c>
      <c r="C25" s="29">
        <v>1</v>
      </c>
      <c r="D25" s="307">
        <v>0</v>
      </c>
      <c r="E25" s="58" t="s">
        <v>31</v>
      </c>
      <c r="F25" s="29">
        <v>5</v>
      </c>
    </row>
    <row r="26" spans="2:6" ht="15.75" thickBot="1" x14ac:dyDescent="0.3">
      <c r="B26" s="300" t="s">
        <v>15</v>
      </c>
      <c r="C26" s="300"/>
      <c r="D26" s="301"/>
      <c r="E26" s="300"/>
      <c r="F26" s="300"/>
    </row>
    <row r="27" spans="2:6" ht="15.75" thickTop="1" x14ac:dyDescent="0.25">
      <c r="B27" s="187" t="s">
        <v>193</v>
      </c>
      <c r="C27" s="244">
        <v>1</v>
      </c>
      <c r="D27" s="191">
        <v>4000</v>
      </c>
      <c r="E27" s="58" t="s">
        <v>24</v>
      </c>
      <c r="F27" s="29">
        <v>4</v>
      </c>
    </row>
    <row r="28" spans="2:6" ht="30" x14ac:dyDescent="0.25">
      <c r="B28" s="19" t="s">
        <v>244</v>
      </c>
      <c r="C28" s="18">
        <v>1</v>
      </c>
      <c r="D28" s="181">
        <v>15000</v>
      </c>
      <c r="E28" s="36" t="s">
        <v>27</v>
      </c>
      <c r="F28" s="18">
        <v>3</v>
      </c>
    </row>
    <row r="29" spans="2:6" ht="15.75" thickBot="1" x14ac:dyDescent="0.3">
      <c r="B29" s="300" t="s">
        <v>16</v>
      </c>
      <c r="C29" s="300"/>
      <c r="D29" s="300"/>
      <c r="E29" s="300"/>
      <c r="F29" s="300"/>
    </row>
    <row r="30" spans="2:6" ht="15.75" thickTop="1" x14ac:dyDescent="0.25">
      <c r="B30" s="192" t="s">
        <v>195</v>
      </c>
      <c r="C30" s="38">
        <v>1</v>
      </c>
      <c r="D30" s="44">
        <v>25000</v>
      </c>
      <c r="E30" s="20" t="s">
        <v>27</v>
      </c>
      <c r="F30" s="38">
        <v>4</v>
      </c>
    </row>
    <row r="31" spans="2:6" ht="30.75" thickBot="1" x14ac:dyDescent="0.3">
      <c r="B31" s="19" t="s">
        <v>196</v>
      </c>
      <c r="C31" s="18">
        <v>1</v>
      </c>
      <c r="D31" s="181">
        <v>2400</v>
      </c>
      <c r="E31" s="36" t="s">
        <v>24</v>
      </c>
      <c r="F31" s="18">
        <v>5</v>
      </c>
    </row>
    <row r="32" spans="2:6" ht="15.75" thickBot="1" x14ac:dyDescent="0.3">
      <c r="B32" s="294" t="s">
        <v>19</v>
      </c>
      <c r="C32" s="295"/>
      <c r="D32" s="295"/>
      <c r="E32" s="295"/>
      <c r="F32" s="296"/>
    </row>
    <row r="33" spans="2:6" ht="30" x14ac:dyDescent="0.25">
      <c r="B33" s="1" t="s">
        <v>2</v>
      </c>
      <c r="C33" s="274" t="s">
        <v>20</v>
      </c>
      <c r="D33" s="275"/>
      <c r="E33" s="12" t="s">
        <v>21</v>
      </c>
      <c r="F33" s="1" t="s">
        <v>6</v>
      </c>
    </row>
    <row r="34" spans="2:6" x14ac:dyDescent="0.25">
      <c r="B34" s="187" t="s">
        <v>197</v>
      </c>
      <c r="C34" s="248" t="s">
        <v>198</v>
      </c>
      <c r="D34" s="249"/>
      <c r="E34" s="58" t="s">
        <v>27</v>
      </c>
      <c r="F34" s="29">
        <v>5</v>
      </c>
    </row>
    <row r="35" spans="2:6" x14ac:dyDescent="0.25">
      <c r="B35" s="187" t="s">
        <v>199</v>
      </c>
      <c r="C35" s="248" t="s">
        <v>200</v>
      </c>
      <c r="D35" s="249"/>
      <c r="E35" s="58" t="s">
        <v>24</v>
      </c>
      <c r="F35" s="29">
        <v>4</v>
      </c>
    </row>
    <row r="36" spans="2:6" x14ac:dyDescent="0.25">
      <c r="B36" s="187" t="s">
        <v>201</v>
      </c>
      <c r="C36" s="248" t="s">
        <v>202</v>
      </c>
      <c r="D36" s="249"/>
      <c r="E36" s="58" t="s">
        <v>28</v>
      </c>
      <c r="F36" s="29">
        <v>5</v>
      </c>
    </row>
    <row r="37" spans="2:6" x14ac:dyDescent="0.25">
      <c r="B37" s="187" t="s">
        <v>203</v>
      </c>
      <c r="C37" s="248" t="s">
        <v>204</v>
      </c>
      <c r="D37" s="249"/>
      <c r="E37" s="58" t="s">
        <v>28</v>
      </c>
      <c r="F37" s="29">
        <v>5</v>
      </c>
    </row>
    <row r="38" spans="2:6" x14ac:dyDescent="0.25">
      <c r="B38" s="308"/>
      <c r="C38" s="39"/>
      <c r="D38" s="309"/>
      <c r="E38" s="59"/>
      <c r="F38" s="39"/>
    </row>
  </sheetData>
  <mergeCells count="16">
    <mergeCell ref="B26:F26"/>
    <mergeCell ref="B29:F29"/>
    <mergeCell ref="B32:F32"/>
    <mergeCell ref="C37:D37"/>
    <mergeCell ref="C36:D36"/>
    <mergeCell ref="B2:F2"/>
    <mergeCell ref="B3:F3"/>
    <mergeCell ref="B4:F4"/>
    <mergeCell ref="B5:F5"/>
    <mergeCell ref="B6:F6"/>
    <mergeCell ref="B14:F14"/>
    <mergeCell ref="B21:F21"/>
    <mergeCell ref="B23:F23"/>
    <mergeCell ref="C33:D33"/>
    <mergeCell ref="C34:D34"/>
    <mergeCell ref="C35:D35"/>
  </mergeCell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4">
        <x14:dataValidation type="list" allowBlank="1" showInputMessage="1" showErrorMessage="1">
          <x14:formula1>
            <xm:f>'L:\Gestão de CCL\PAC\2020\[PAC GERAF 2020.xlsx]Planilha2'!#REF!</xm:f>
          </x14:formula1>
          <xm:sqref>F9:F10</xm:sqref>
        </x14:dataValidation>
        <x14:dataValidation type="list" allowBlank="1" showInputMessage="1" showErrorMessage="1">
          <x14:formula1>
            <xm:f>'C:\Users\filipe.rockenbach\AppData\Local\Microsoft\Windows\INetCache\Content.Outlook\QWHZHAXE\[PAC 2021 - RH.xlsx]Planilha2'!#REF!</xm:f>
          </x14:formula1>
          <xm:sqref>E8:F8 E16:F16 E24:F24</xm:sqref>
        </x14:dataValidation>
        <x14:dataValidation type="list" allowBlank="1" showInputMessage="1" showErrorMessage="1">
          <x14:formula1>
            <xm:f>'\\srv\GERAF$\Gestão de CCL\PAC\2021\[PAC GERAF.xlsx]Planilha2'!#REF!</xm:f>
          </x14:formula1>
          <xm:sqref>F2:F7 F11:F15 F17:F23 F25:F38</xm:sqref>
        </x14:dataValidation>
        <x14:dataValidation type="list" allowBlank="1" showInputMessage="1" showErrorMessage="1">
          <x14:formula1>
            <xm:f>'\\srv\GERAF$\Gestão de CCL\PAC\2021\[PAC GERAF.xlsx]Planilha2'!#REF!</xm:f>
          </x14:formula1>
          <xm:sqref>E2:E7 E9:E15 E17:E23 E25:E38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7"/>
  <sheetViews>
    <sheetView workbookViewId="0">
      <selection activeCell="B2" sqref="B2:F2"/>
    </sheetView>
  </sheetViews>
  <sheetFormatPr defaultRowHeight="15" x14ac:dyDescent="0.25"/>
  <cols>
    <col min="2" max="2" width="33.42578125" customWidth="1"/>
    <col min="3" max="3" width="15.42578125" customWidth="1"/>
    <col min="4" max="4" width="19.42578125" customWidth="1"/>
    <col min="5" max="5" width="14" customWidth="1"/>
    <col min="6" max="6" width="11.7109375" customWidth="1"/>
  </cols>
  <sheetData>
    <row r="1" spans="2:6" ht="15.75" thickBot="1" x14ac:dyDescent="0.3"/>
    <row r="2" spans="2:6" ht="15.75" thickBot="1" x14ac:dyDescent="0.3">
      <c r="B2" s="245" t="s">
        <v>0</v>
      </c>
      <c r="C2" s="246"/>
      <c r="D2" s="246"/>
      <c r="E2" s="246"/>
      <c r="F2" s="247"/>
    </row>
    <row r="3" spans="2:6" ht="15" customHeight="1" x14ac:dyDescent="0.25">
      <c r="B3" s="278" t="s">
        <v>1</v>
      </c>
      <c r="C3" s="278"/>
      <c r="D3" s="278"/>
      <c r="E3" s="278"/>
      <c r="F3" s="278"/>
    </row>
    <row r="4" spans="2:6" x14ac:dyDescent="0.25">
      <c r="B4" s="279" t="s">
        <v>66</v>
      </c>
      <c r="C4" s="280"/>
      <c r="D4" s="280"/>
      <c r="E4" s="280"/>
      <c r="F4" s="281"/>
    </row>
    <row r="5" spans="2:6" ht="15.75" thickBot="1" x14ac:dyDescent="0.3">
      <c r="B5" s="282" t="s">
        <v>67</v>
      </c>
      <c r="C5" s="283"/>
      <c r="D5" s="283"/>
      <c r="E5" s="283"/>
      <c r="F5" s="284"/>
    </row>
    <row r="6" spans="2:6" ht="15.75" thickBot="1" x14ac:dyDescent="0.3">
      <c r="B6" s="269" t="s">
        <v>7</v>
      </c>
      <c r="C6" s="270"/>
      <c r="D6" s="270"/>
      <c r="E6" s="270"/>
      <c r="F6" s="271"/>
    </row>
    <row r="7" spans="2:6" ht="45" x14ac:dyDescent="0.25">
      <c r="B7" s="1" t="s">
        <v>34</v>
      </c>
      <c r="C7" s="1" t="s">
        <v>3</v>
      </c>
      <c r="D7" s="1" t="s">
        <v>4</v>
      </c>
      <c r="E7" s="12" t="s">
        <v>5</v>
      </c>
      <c r="F7" s="1" t="s">
        <v>6</v>
      </c>
    </row>
    <row r="8" spans="2:6" ht="30" x14ac:dyDescent="0.25">
      <c r="B8" s="34" t="s">
        <v>136</v>
      </c>
      <c r="C8" s="19">
        <v>7</v>
      </c>
      <c r="D8" s="19" t="s">
        <v>137</v>
      </c>
      <c r="E8" s="14"/>
      <c r="F8" s="15">
        <v>3</v>
      </c>
    </row>
    <row r="9" spans="2:6" x14ac:dyDescent="0.25">
      <c r="B9" s="2"/>
      <c r="C9" s="2"/>
      <c r="D9" s="2"/>
      <c r="E9" s="14"/>
      <c r="F9" s="15"/>
    </row>
    <row r="10" spans="2:6" x14ac:dyDescent="0.25">
      <c r="B10" s="2"/>
      <c r="C10" s="2"/>
      <c r="D10" s="2"/>
      <c r="E10" s="14"/>
      <c r="F10" s="15"/>
    </row>
    <row r="11" spans="2:6" ht="15.75" thickBot="1" x14ac:dyDescent="0.3">
      <c r="B11" s="4"/>
      <c r="C11" s="4"/>
      <c r="D11" s="4"/>
      <c r="E11" s="11"/>
      <c r="F11" s="4"/>
    </row>
    <row r="12" spans="2:6" ht="15.75" thickBot="1" x14ac:dyDescent="0.3">
      <c r="B12" s="269" t="s">
        <v>8</v>
      </c>
      <c r="C12" s="270"/>
      <c r="D12" s="270"/>
      <c r="E12" s="270"/>
      <c r="F12" s="271"/>
    </row>
    <row r="13" spans="2:6" ht="45" x14ac:dyDescent="0.25">
      <c r="B13" s="1" t="s">
        <v>9</v>
      </c>
      <c r="C13" s="1" t="s">
        <v>10</v>
      </c>
      <c r="D13" s="1" t="s">
        <v>11</v>
      </c>
      <c r="E13" s="12" t="s">
        <v>12</v>
      </c>
      <c r="F13" s="1" t="s">
        <v>6</v>
      </c>
    </row>
    <row r="14" spans="2:6" x14ac:dyDescent="0.25">
      <c r="B14" s="2"/>
      <c r="C14" s="2"/>
      <c r="D14" s="2"/>
      <c r="E14" s="14"/>
      <c r="F14" s="15"/>
    </row>
    <row r="15" spans="2:6" x14ac:dyDescent="0.25">
      <c r="B15" s="2"/>
      <c r="C15" s="2"/>
      <c r="D15" s="2"/>
      <c r="E15" s="14"/>
      <c r="F15" s="15"/>
    </row>
    <row r="16" spans="2:6" x14ac:dyDescent="0.25">
      <c r="B16" s="2"/>
      <c r="C16" s="2"/>
      <c r="D16" s="2"/>
      <c r="E16" s="14"/>
      <c r="F16" s="15"/>
    </row>
    <row r="17" spans="2:6" ht="15.75" thickBot="1" x14ac:dyDescent="0.3">
      <c r="B17" s="4"/>
      <c r="C17" s="4"/>
      <c r="D17" s="4"/>
      <c r="E17" s="16"/>
      <c r="F17" s="17"/>
    </row>
    <row r="18" spans="2:6" ht="15.75" thickBot="1" x14ac:dyDescent="0.3">
      <c r="B18" s="269" t="s">
        <v>13</v>
      </c>
      <c r="C18" s="270"/>
      <c r="D18" s="270"/>
      <c r="E18" s="270"/>
      <c r="F18" s="271"/>
    </row>
    <row r="19" spans="2:6" ht="45" x14ac:dyDescent="0.25">
      <c r="B19" s="1" t="s">
        <v>2</v>
      </c>
      <c r="C19" s="1" t="s">
        <v>10</v>
      </c>
      <c r="D19" s="1" t="s">
        <v>17</v>
      </c>
      <c r="E19" s="12" t="s">
        <v>18</v>
      </c>
      <c r="F19" s="1" t="s">
        <v>6</v>
      </c>
    </row>
    <row r="20" spans="2:6" ht="15.75" thickBot="1" x14ac:dyDescent="0.3">
      <c r="B20" s="272" t="s">
        <v>14</v>
      </c>
      <c r="C20" s="272"/>
      <c r="D20" s="272"/>
      <c r="E20" s="272"/>
      <c r="F20" s="272"/>
    </row>
    <row r="21" spans="2:6" ht="15.75" thickTop="1" x14ac:dyDescent="0.25">
      <c r="B21" s="3"/>
      <c r="C21" s="3"/>
      <c r="D21" s="3"/>
      <c r="E21" s="14"/>
      <c r="F21" s="3"/>
    </row>
    <row r="22" spans="2:6" x14ac:dyDescent="0.25">
      <c r="B22" s="2"/>
      <c r="C22" s="2"/>
      <c r="D22" s="2"/>
      <c r="E22" s="10"/>
      <c r="F22" s="2"/>
    </row>
    <row r="23" spans="2:6" ht="15.75" thickBot="1" x14ac:dyDescent="0.3">
      <c r="B23" s="272" t="s">
        <v>15</v>
      </c>
      <c r="C23" s="272"/>
      <c r="D23" s="272"/>
      <c r="E23" s="272"/>
      <c r="F23" s="272"/>
    </row>
    <row r="24" spans="2:6" ht="15.75" thickTop="1" x14ac:dyDescent="0.25">
      <c r="B24" s="72" t="s">
        <v>51</v>
      </c>
      <c r="C24" s="303" t="s">
        <v>52</v>
      </c>
      <c r="D24" s="304"/>
      <c r="E24" s="132" t="s">
        <v>33</v>
      </c>
      <c r="F24" s="72">
        <v>5</v>
      </c>
    </row>
    <row r="25" spans="2:6" x14ac:dyDescent="0.25">
      <c r="B25" s="72" t="s">
        <v>53</v>
      </c>
      <c r="C25" s="303" t="s">
        <v>54</v>
      </c>
      <c r="D25" s="304"/>
      <c r="E25" s="132"/>
      <c r="F25" s="72">
        <v>5</v>
      </c>
    </row>
    <row r="26" spans="2:6" x14ac:dyDescent="0.25">
      <c r="B26" s="72" t="s">
        <v>55</v>
      </c>
      <c r="C26" s="303" t="s">
        <v>56</v>
      </c>
      <c r="D26" s="304"/>
      <c r="E26" s="132" t="s">
        <v>32</v>
      </c>
      <c r="F26" s="72">
        <v>5</v>
      </c>
    </row>
    <row r="27" spans="2:6" ht="15.75" thickBot="1" x14ac:dyDescent="0.3">
      <c r="B27" s="72" t="s">
        <v>57</v>
      </c>
      <c r="C27" s="303" t="s">
        <v>58</v>
      </c>
      <c r="D27" s="304"/>
      <c r="E27" s="132" t="s">
        <v>33</v>
      </c>
      <c r="F27" s="72">
        <v>5</v>
      </c>
    </row>
    <row r="28" spans="2:6" ht="15.75" thickBot="1" x14ac:dyDescent="0.3">
      <c r="B28" s="269" t="s">
        <v>19</v>
      </c>
      <c r="C28" s="270"/>
      <c r="D28" s="270"/>
      <c r="E28" s="270"/>
      <c r="F28" s="271"/>
    </row>
    <row r="29" spans="2:6" ht="45" x14ac:dyDescent="0.25">
      <c r="B29" s="1" t="s">
        <v>2</v>
      </c>
      <c r="C29" s="274" t="s">
        <v>20</v>
      </c>
      <c r="D29" s="275"/>
      <c r="E29" s="12" t="s">
        <v>21</v>
      </c>
      <c r="F29" s="1" t="s">
        <v>6</v>
      </c>
    </row>
    <row r="30" spans="2:6" x14ac:dyDescent="0.25">
      <c r="B30" s="9"/>
      <c r="C30" s="250"/>
      <c r="D30" s="251"/>
      <c r="E30" s="13"/>
      <c r="F30" s="9"/>
    </row>
    <row r="31" spans="2:6" ht="15" customHeight="1" x14ac:dyDescent="0.25">
      <c r="B31" s="9"/>
      <c r="C31" s="250"/>
      <c r="D31" s="251"/>
      <c r="E31" s="13"/>
      <c r="F31" s="9"/>
    </row>
    <row r="32" spans="2:6" ht="15" customHeight="1" x14ac:dyDescent="0.25">
      <c r="B32" s="9"/>
      <c r="C32" s="286"/>
      <c r="D32" s="286"/>
      <c r="E32" s="13"/>
      <c r="F32" s="9"/>
    </row>
    <row r="33" spans="2:6" x14ac:dyDescent="0.25">
      <c r="B33" s="5"/>
      <c r="C33" s="302"/>
      <c r="D33" s="302"/>
      <c r="E33" s="130"/>
      <c r="F33" s="5"/>
    </row>
    <row r="34" spans="2:6" x14ac:dyDescent="0.25">
      <c r="B34" s="5"/>
      <c r="C34" s="302"/>
      <c r="D34" s="302"/>
      <c r="E34" s="130"/>
      <c r="F34" s="5"/>
    </row>
    <row r="35" spans="2:6" x14ac:dyDescent="0.25">
      <c r="B35" s="5"/>
      <c r="C35" s="273"/>
      <c r="D35" s="273"/>
      <c r="E35" s="125"/>
      <c r="F35" s="5"/>
    </row>
    <row r="36" spans="2:6" x14ac:dyDescent="0.25">
      <c r="B36" s="5"/>
      <c r="C36" s="273"/>
      <c r="D36" s="273"/>
      <c r="E36" s="125"/>
      <c r="F36" s="5"/>
    </row>
    <row r="37" spans="2:6" x14ac:dyDescent="0.25">
      <c r="B37" s="5"/>
      <c r="C37" s="273"/>
      <c r="D37" s="273"/>
      <c r="E37" s="125"/>
      <c r="F37" s="5"/>
    </row>
  </sheetData>
  <mergeCells count="23">
    <mergeCell ref="C25:D25"/>
    <mergeCell ref="C26:D26"/>
    <mergeCell ref="C27:D27"/>
    <mergeCell ref="B12:F12"/>
    <mergeCell ref="B18:F18"/>
    <mergeCell ref="B20:F20"/>
    <mergeCell ref="B23:F23"/>
    <mergeCell ref="C24:D24"/>
    <mergeCell ref="B2:F2"/>
    <mergeCell ref="B3:F3"/>
    <mergeCell ref="B4:F4"/>
    <mergeCell ref="B5:F5"/>
    <mergeCell ref="B6:F6"/>
    <mergeCell ref="B28:F28"/>
    <mergeCell ref="C29:D29"/>
    <mergeCell ref="C37:D37"/>
    <mergeCell ref="C31:D31"/>
    <mergeCell ref="C32:D32"/>
    <mergeCell ref="C33:D33"/>
    <mergeCell ref="C34:D34"/>
    <mergeCell ref="C35:D35"/>
    <mergeCell ref="C36:D36"/>
    <mergeCell ref="C30:D30"/>
  </mergeCell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4">
        <x14:dataValidation type="list" allowBlank="1" showInputMessage="1" showErrorMessage="1">
          <x14:formula1>
            <xm:f>'L:\Gestão de CCL\PAC\[PAC GERFISC 2020.xlsx]Planilha2'!#REF!</xm:f>
          </x14:formula1>
          <xm:sqref>F33:F37</xm:sqref>
        </x14:dataValidation>
        <x14:dataValidation type="list" allowBlank="1" showInputMessage="1" showErrorMessage="1">
          <x14:formula1>
            <xm:f>'L:\Gestão de CCL\PAC\[PAC GERFISC 2020.xlsx]Planilha2'!#REF!</xm:f>
          </x14:formula1>
          <xm:sqref>E33:E37</xm:sqref>
        </x14:dataValidation>
        <x14:dataValidation type="list" allowBlank="1" showInputMessage="1" showErrorMessage="1">
          <x14:formula1>
            <xm:f>'\\srv\GERAF$\Gestão de CCL\PAC\2021\[PAC GERFISC.xlsx]Planilha2'!#REF!</xm:f>
          </x14:formula1>
          <xm:sqref>F2:F32</xm:sqref>
        </x14:dataValidation>
        <x14:dataValidation type="list" allowBlank="1" showInputMessage="1" showErrorMessage="1">
          <x14:formula1>
            <xm:f>'\\srv\GERAF$\Gestão de CCL\PAC\2021\[PAC GERFISC.xlsx]Planilha2'!#REF!</xm:f>
          </x14:formula1>
          <xm:sqref>E2:E32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15</vt:i4>
      </vt:variant>
    </vt:vector>
  </HeadingPairs>
  <TitlesOfParts>
    <vt:vector size="15" baseType="lpstr">
      <vt:lpstr>PAC (2)</vt:lpstr>
      <vt:lpstr>PAC</vt:lpstr>
      <vt:lpstr>Grupos</vt:lpstr>
      <vt:lpstr>ASSESP</vt:lpstr>
      <vt:lpstr>ASSJUR</vt:lpstr>
      <vt:lpstr>GERGERAL</vt:lpstr>
      <vt:lpstr>CORTSI</vt:lpstr>
      <vt:lpstr>GERAF</vt:lpstr>
      <vt:lpstr>GERFISC</vt:lpstr>
      <vt:lpstr>GERTEC</vt:lpstr>
      <vt:lpstr>CEF</vt:lpstr>
      <vt:lpstr>CED</vt:lpstr>
      <vt:lpstr>CPUA</vt:lpstr>
      <vt:lpstr>CEP</vt:lpstr>
      <vt:lpstr>Lista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Letícia Hasckel Gewehr</dc:creator>
  <cp:lastModifiedBy>Letícia Hasckel Gewehr</cp:lastModifiedBy>
  <cp:lastPrinted>2020-02-03T17:06:04Z</cp:lastPrinted>
  <dcterms:created xsi:type="dcterms:W3CDTF">2019-12-10T13:02:30Z</dcterms:created>
  <dcterms:modified xsi:type="dcterms:W3CDTF">2021-07-07T18:18:43Z</dcterms:modified>
</cp:coreProperties>
</file>